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28155967\"/>
    </mc:Choice>
  </mc:AlternateContent>
  <xr:revisionPtr revIDLastSave="0" documentId="13_ncr:1_{9CD84D23-F982-44F8-B0EC-3C16D3AF6529}" xr6:coauthVersionLast="47" xr6:coauthVersionMax="47" xr10:uidLastSave="{00000000-0000-0000-0000-000000000000}"/>
  <bookViews>
    <workbookView xWindow="945" yWindow="255" windowWidth="25185" windowHeight="15105" tabRatio="500" xr2:uid="{00000000-000D-0000-FFFF-FFFF00000000}"/>
  </bookViews>
  <sheets>
    <sheet name="Av Employment Income Summay" sheetId="8" r:id="rId1"/>
    <sheet name="2023" sheetId="15" r:id="rId2"/>
    <sheet name="2022" sheetId="14" r:id="rId3"/>
    <sheet name="2021" sheetId="13" r:id="rId4"/>
    <sheet name="2020" sheetId="12" r:id="rId5"/>
    <sheet name="2019" sheetId="11" r:id="rId6"/>
    <sheet name="2018" sheetId="4" r:id="rId7"/>
    <sheet name="2017" sheetId="1" r:id="rId8"/>
    <sheet name="2016" sheetId="7" r:id="rId9"/>
    <sheet name="2015" sheetId="6" r:id="rId10"/>
    <sheet name="2014" sheetId="5" r:id="rId11"/>
    <sheet name="2013" sheetId="10" r:id="rId12"/>
    <sheet name="2012" sheetId="9" r:id="rId13"/>
  </sheets>
  <definedNames>
    <definedName name="_xlnm.Print_Area" localSheetId="7">'2017'!$A$1:$AN$70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53" i="12" l="1"/>
  <c r="AM54" i="12"/>
  <c r="AM55" i="12"/>
  <c r="Y53" i="12"/>
  <c r="Y54" i="12"/>
  <c r="Y55" i="12"/>
  <c r="AN55" i="12"/>
  <c r="AK53" i="12"/>
  <c r="AK54" i="12"/>
  <c r="AK55" i="12"/>
  <c r="AL55" i="12"/>
  <c r="AI53" i="12"/>
  <c r="AI54" i="12"/>
  <c r="AI55" i="12"/>
  <c r="AJ55" i="12"/>
  <c r="AG53" i="12"/>
  <c r="AG54" i="12"/>
  <c r="AG55" i="12"/>
  <c r="AH55" i="12"/>
  <c r="AE53" i="12"/>
  <c r="AE54" i="12"/>
  <c r="AE55" i="12"/>
  <c r="AF55" i="12"/>
  <c r="AC53" i="12"/>
  <c r="AC54" i="12"/>
  <c r="AC55" i="12"/>
  <c r="AD55" i="12"/>
  <c r="AA53" i="12"/>
  <c r="AA54" i="12"/>
  <c r="AA55" i="12"/>
  <c r="AB55" i="12"/>
  <c r="Z55" i="12"/>
  <c r="AN54" i="12"/>
  <c r="AL54" i="12"/>
  <c r="AJ54" i="12"/>
  <c r="AH54" i="12"/>
  <c r="AF54" i="12"/>
  <c r="AD54" i="12"/>
  <c r="AB54" i="12"/>
  <c r="Z54" i="12"/>
  <c r="AN53" i="12"/>
  <c r="AL53" i="12"/>
  <c r="AJ53" i="12"/>
  <c r="AH53" i="12"/>
  <c r="AF53" i="12"/>
  <c r="AD53" i="12"/>
  <c r="AB53" i="12"/>
  <c r="Z53" i="12"/>
  <c r="AM48" i="12"/>
  <c r="AM49" i="12"/>
  <c r="AM50" i="12"/>
  <c r="Y48" i="12"/>
  <c r="Y49" i="12"/>
  <c r="Y50" i="12"/>
  <c r="AN50" i="12"/>
  <c r="AK48" i="12"/>
  <c r="AK49" i="12"/>
  <c r="AK50" i="12"/>
  <c r="AL50" i="12"/>
  <c r="AI48" i="12"/>
  <c r="AI49" i="12"/>
  <c r="AI50" i="12"/>
  <c r="AJ50" i="12"/>
  <c r="AG48" i="12"/>
  <c r="AG49" i="12"/>
  <c r="AG50" i="12"/>
  <c r="AH50" i="12"/>
  <c r="AE48" i="12"/>
  <c r="AE49" i="12"/>
  <c r="AE50" i="12"/>
  <c r="AF50" i="12"/>
  <c r="AC48" i="12"/>
  <c r="AC49" i="12"/>
  <c r="AC50" i="12"/>
  <c r="AD50" i="12"/>
  <c r="AA48" i="12"/>
  <c r="AA49" i="12"/>
  <c r="AA50" i="12"/>
  <c r="AB50" i="12"/>
  <c r="Z50" i="12"/>
  <c r="AN49" i="12"/>
  <c r="AL49" i="12"/>
  <c r="AJ49" i="12"/>
  <c r="AH49" i="12"/>
  <c r="AF49" i="12"/>
  <c r="AD49" i="12"/>
  <c r="AB49" i="12"/>
  <c r="Z49" i="12"/>
  <c r="AN48" i="12"/>
  <c r="AL48" i="12"/>
  <c r="AJ48" i="12"/>
  <c r="AH48" i="12"/>
  <c r="AF48" i="12"/>
  <c r="AD48" i="12"/>
  <c r="AB48" i="12"/>
  <c r="Z48" i="12"/>
  <c r="AN45" i="12"/>
  <c r="AL45" i="12"/>
  <c r="AJ45" i="12"/>
  <c r="AH45" i="12"/>
  <c r="AF45" i="12"/>
  <c r="AD45" i="12"/>
  <c r="AB45" i="12"/>
  <c r="Z45" i="12"/>
  <c r="AN43" i="12"/>
  <c r="AL43" i="12"/>
  <c r="AJ43" i="12"/>
  <c r="AH43" i="12"/>
  <c r="AF43" i="12"/>
  <c r="AD43" i="12"/>
  <c r="AB43" i="12"/>
  <c r="Z43" i="12"/>
  <c r="AN42" i="12"/>
  <c r="AL42" i="12"/>
  <c r="AJ42" i="12"/>
  <c r="AH42" i="12"/>
  <c r="AF42" i="12"/>
  <c r="AD42" i="12"/>
  <c r="AB42" i="12"/>
  <c r="Z42" i="12"/>
  <c r="AN41" i="12"/>
  <c r="AL41" i="12"/>
  <c r="AJ41" i="12"/>
  <c r="AH41" i="12"/>
  <c r="AF41" i="12"/>
  <c r="AD41" i="12"/>
  <c r="AB41" i="12"/>
  <c r="Z41" i="12"/>
  <c r="AN40" i="12"/>
  <c r="AL40" i="12"/>
  <c r="AJ40" i="12"/>
  <c r="AH40" i="12"/>
  <c r="AF40" i="12"/>
  <c r="AD40" i="12"/>
  <c r="AB40" i="12"/>
  <c r="Z40" i="12"/>
  <c r="AN38" i="12"/>
  <c r="AL38" i="12"/>
  <c r="AJ38" i="12"/>
  <c r="AH38" i="12"/>
  <c r="AF38" i="12"/>
  <c r="AD38" i="12"/>
  <c r="AB38" i="12"/>
  <c r="Z38" i="12"/>
  <c r="AN37" i="12"/>
  <c r="AL37" i="12"/>
  <c r="AJ37" i="12"/>
  <c r="AH37" i="12"/>
  <c r="AF37" i="12"/>
  <c r="AD37" i="12"/>
  <c r="AB37" i="12"/>
  <c r="Z37" i="12"/>
  <c r="AN36" i="12"/>
  <c r="AL36" i="12"/>
  <c r="AJ36" i="12"/>
  <c r="AH36" i="12"/>
  <c r="AF36" i="12"/>
  <c r="AD36" i="12"/>
  <c r="AB36" i="12"/>
  <c r="Z36" i="12"/>
  <c r="AN35" i="12"/>
  <c r="AL35" i="12"/>
  <c r="AJ35" i="12"/>
  <c r="AH35" i="12"/>
  <c r="AF35" i="12"/>
  <c r="AD35" i="12"/>
  <c r="AB35" i="12"/>
  <c r="Z35" i="12"/>
  <c r="AN34" i="12"/>
  <c r="AL34" i="12"/>
  <c r="AJ34" i="12"/>
  <c r="AH34" i="12"/>
  <c r="AF34" i="12"/>
  <c r="AD34" i="12"/>
  <c r="AB34" i="12"/>
  <c r="Z34" i="12"/>
  <c r="AN31" i="12"/>
  <c r="AL31" i="12"/>
  <c r="AJ31" i="12"/>
  <c r="AH31" i="12"/>
  <c r="AF31" i="12"/>
  <c r="AD31" i="12"/>
  <c r="AB31" i="12"/>
  <c r="Z31" i="12"/>
  <c r="AN30" i="12"/>
  <c r="AL30" i="12"/>
  <c r="AJ30" i="12"/>
  <c r="AH30" i="12"/>
  <c r="AF30" i="12"/>
  <c r="AD30" i="12"/>
  <c r="AB30" i="12"/>
  <c r="Z30" i="12"/>
  <c r="AN29" i="12"/>
  <c r="AL29" i="12"/>
  <c r="AJ29" i="12"/>
  <c r="AH29" i="12"/>
  <c r="AF29" i="12"/>
  <c r="AD29" i="12"/>
  <c r="AB29" i="12"/>
  <c r="Z29" i="12"/>
  <c r="AN28" i="12"/>
  <c r="AL28" i="12"/>
  <c r="AJ28" i="12"/>
  <c r="AH28" i="12"/>
  <c r="AF28" i="12"/>
  <c r="AD28" i="12"/>
  <c r="AB28" i="12"/>
  <c r="Z28" i="12"/>
  <c r="AN26" i="12"/>
  <c r="AL26" i="12"/>
  <c r="AJ26" i="12"/>
  <c r="AH26" i="12"/>
  <c r="AF26" i="12"/>
  <c r="AD26" i="12"/>
  <c r="AB26" i="12"/>
  <c r="Z26" i="12"/>
  <c r="AN25" i="12"/>
  <c r="AL25" i="12"/>
  <c r="AJ25" i="12"/>
  <c r="AH25" i="12"/>
  <c r="AF25" i="12"/>
  <c r="AD25" i="12"/>
  <c r="AB25" i="12"/>
  <c r="Z25" i="12"/>
  <c r="AN24" i="12"/>
  <c r="AL24" i="12"/>
  <c r="AJ24" i="12"/>
  <c r="AH24" i="12"/>
  <c r="AF24" i="12"/>
  <c r="AD24" i="12"/>
  <c r="AB24" i="12"/>
  <c r="Z24" i="12"/>
  <c r="AN23" i="12"/>
  <c r="AL23" i="12"/>
  <c r="AJ23" i="12"/>
  <c r="AH23" i="12"/>
  <c r="AF23" i="12"/>
  <c r="AD23" i="12"/>
  <c r="AB23" i="12"/>
  <c r="Z23" i="12"/>
  <c r="AN22" i="12"/>
  <c r="AL22" i="12"/>
  <c r="AJ22" i="12"/>
  <c r="AH22" i="12"/>
  <c r="AF22" i="12"/>
  <c r="AD22" i="12"/>
  <c r="AB22" i="12"/>
  <c r="Z22" i="12"/>
  <c r="AN20" i="12"/>
  <c r="AL20" i="12"/>
  <c r="AJ20" i="12"/>
  <c r="AH20" i="12"/>
  <c r="AF20" i="12"/>
  <c r="AD20" i="12"/>
  <c r="AB20" i="12"/>
  <c r="Z20" i="12"/>
  <c r="AN19" i="12"/>
  <c r="AL19" i="12"/>
  <c r="AJ19" i="12"/>
  <c r="AH19" i="12"/>
  <c r="AF19" i="12"/>
  <c r="AD19" i="12"/>
  <c r="AB19" i="12"/>
  <c r="Z19" i="12"/>
  <c r="AN17" i="12"/>
  <c r="AL17" i="12"/>
  <c r="AJ17" i="12"/>
  <c r="AH17" i="12"/>
  <c r="AF17" i="12"/>
  <c r="AB17" i="12"/>
  <c r="Z17" i="12"/>
  <c r="AN16" i="12"/>
  <c r="AL16" i="12"/>
  <c r="AJ16" i="12"/>
  <c r="AH16" i="12"/>
  <c r="AF16" i="12"/>
  <c r="AD16" i="12"/>
  <c r="AB16" i="12"/>
  <c r="Z16" i="12"/>
  <c r="AN15" i="12"/>
  <c r="AL15" i="12"/>
  <c r="AJ15" i="12"/>
  <c r="AH15" i="12"/>
  <c r="AF15" i="12"/>
  <c r="AD15" i="12"/>
  <c r="AB15" i="12"/>
  <c r="Z15" i="12"/>
  <c r="AN14" i="12"/>
  <c r="AL14" i="12"/>
  <c r="AJ14" i="12"/>
  <c r="AH14" i="12"/>
  <c r="AF14" i="12"/>
  <c r="AD14" i="12"/>
  <c r="AB14" i="12"/>
  <c r="Z14" i="12"/>
  <c r="AN13" i="12"/>
  <c r="AL13" i="12"/>
  <c r="AJ13" i="12"/>
  <c r="AH13" i="12"/>
  <c r="AF13" i="12"/>
  <c r="AD13" i="12"/>
  <c r="AB13" i="12"/>
  <c r="Z13" i="12"/>
  <c r="AN11" i="12"/>
  <c r="AL11" i="12"/>
  <c r="AJ11" i="12"/>
  <c r="AH11" i="12"/>
  <c r="AF11" i="12"/>
  <c r="AD11" i="12"/>
  <c r="AB11" i="12"/>
  <c r="Z11" i="12"/>
</calcChain>
</file>

<file path=xl/sharedStrings.xml><?xml version="1.0" encoding="utf-8"?>
<sst xmlns="http://schemas.openxmlformats.org/spreadsheetml/2006/main" count="2573" uniqueCount="73">
  <si>
    <t>Northwest Territories</t>
  </si>
  <si>
    <t>Aklavik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</si>
  <si>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</si>
  <si>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</si>
  <si>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</si>
  <si>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</si>
  <si>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</si>
  <si>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</si>
  <si>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</si>
  <si>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Gamètì</t>
  </si>
  <si>
    <t>Hay River</t>
  </si>
  <si>
    <t>Inuvik</t>
  </si>
  <si>
    <t>Norman Wells</t>
  </si>
  <si>
    <t>Paulatuk</t>
  </si>
  <si>
    <t>Tsiigehtchic</t>
  </si>
  <si>
    <t>Tuktoyaktuk</t>
  </si>
  <si>
    <t>Tulita</t>
  </si>
  <si>
    <t>Ulukhaktok</t>
  </si>
  <si>
    <t>Wrigley</t>
  </si>
  <si>
    <t>Yellowknife</t>
  </si>
  <si>
    <t>Notes:</t>
  </si>
  <si>
    <t>Beaufort-Delta</t>
  </si>
  <si>
    <t>Sahtu</t>
  </si>
  <si>
    <t>Dehcho</t>
  </si>
  <si>
    <t>South Slave</t>
  </si>
  <si>
    <t>Community Type</t>
  </si>
  <si>
    <t>Hay River, Fort Smith, Inuvik</t>
  </si>
  <si>
    <t>Other Communities</t>
  </si>
  <si>
    <t>Socio-Economic Agreement Communities</t>
  </si>
  <si>
    <t>Other Impacted Communities</t>
  </si>
  <si>
    <t>3. '..' means data is not available; '-' means data is zero or too small to be expressed</t>
  </si>
  <si>
    <t>Northwest Territories by Community and Selected Community Aggregations</t>
  </si>
  <si>
    <t>Rest of the Communities</t>
  </si>
  <si>
    <t>Personal Income by Source</t>
  </si>
  <si>
    <t>(%)</t>
  </si>
  <si>
    <t>Other Income</t>
  </si>
  <si>
    <t>Total Income</t>
  </si>
  <si>
    <t>Employment
 Insurance</t>
  </si>
  <si>
    <t>Other Gov.
Transfers</t>
  </si>
  <si>
    <t>..</t>
  </si>
  <si>
    <t>Provincial Tax Credits
/Family benefits</t>
  </si>
  <si>
    <t>Canada 
Pension Plan</t>
  </si>
  <si>
    <t>Old Age Security/
Net federal supp.</t>
  </si>
  <si>
    <t>Social 
Assistance</t>
  </si>
  <si>
    <t>($'000)</t>
  </si>
  <si>
    <t>4. Other government transfers includes workers compensation and GST/HST credits</t>
  </si>
  <si>
    <t>7. Prepared by: NWT Bureau of Statistics</t>
  </si>
  <si>
    <t>6. Prepared by: NWT Bureau of Statistics</t>
  </si>
  <si>
    <t>Taxfilers Reporting Income by Source</t>
  </si>
  <si>
    <t>(Taxfilers)</t>
  </si>
  <si>
    <t>5. Other Income includes private pensions, investment &amp; other income from savings, rental and other miscellaneous income</t>
  </si>
  <si>
    <t>Employment 
Income</t>
  </si>
  <si>
    <t>1. Data is only available for communities with 100 taxfilers or more</t>
  </si>
  <si>
    <t>4. Data will not sum to the total since a person can have multiple sources of income</t>
  </si>
  <si>
    <t>Délį̀ne</t>
  </si>
  <si>
    <t>Łutselk'e</t>
  </si>
  <si>
    <t>Tłįchǫ</t>
  </si>
  <si>
    <t>Behchokǫ̀</t>
  </si>
  <si>
    <t>Whatì</t>
  </si>
  <si>
    <t xml:space="preserve"> ------------------------------------------------------------------ Government Transfers ------------------------------------------------------------------</t>
  </si>
  <si>
    <t xml:space="preserve"> ------------------------------------------------------------------------- Government Transfers -------------------------------------------------------------------------</t>
  </si>
  <si>
    <t>Federal Child 
Benefits</t>
  </si>
  <si>
    <t>6. Source: Statistics Canada, T1 Family File</t>
  </si>
  <si>
    <t>5. Source: Statistics Canada, T1 Family File</t>
  </si>
  <si>
    <t>Average Employment Income</t>
  </si>
  <si>
    <t>($)</t>
  </si>
  <si>
    <t>2. Regions displayed in the document are comprised of the following communities:</t>
  </si>
  <si>
    <t>Beaufort Delta: Aklavik, Fort McPherson, Inuvik, Paulatuk, Sachs Harbour, Tsiigehtchic, Tuktoyaktuk, Ulukhaktok</t>
  </si>
  <si>
    <t>Sahtu: Colville Lake, Délı̨nę, Fort Good Hope, Norman Wells, Tulita</t>
  </si>
  <si>
    <t>Dehcho: Fort Liard, Fort Providence, Fort Simpson, Hay River Reserve, Jean Marie River, Kakisa, Nahanni Butte , Sambaa K’e, Wrigley</t>
  </si>
  <si>
    <t>South Slave: Enterprise, Fort Resolution, Fort Smith, Hay River, Łutselk’e</t>
  </si>
  <si>
    <t>Tłįchǫ: Behchokǫ̀, Gamètì, Wekweètì, Whatì</t>
  </si>
  <si>
    <t>2012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</si>
</sst>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[&gt;0.1]#,##0.0;\-"/>
    <numFmt numFmtId="166" formatCode="#,##0.0"/>
    <numFmt numFmtId="167" formatCode="[&gt;0.1]#,##0;\-"/>
    <numFmt numFmtId="168" formatCode="_(* #,##0_);_(* \(#,##0\);_(* &quot;-&quot;??_);_(@_)"/>
  </numFmts>
  <fonts count="19" x14ac:knownFonts="1">
    <font>
      <sz val="10"/>
      <name val="Helvetica"/>
    </font>
    <font>
      <u/>
      <sz val="10"/>
      <color theme="10"/>
      <name val="Helvetica"/>
    </font>
    <font>
      <u/>
      <sz val="10"/>
      <color theme="11"/>
      <name val="Helvetica"/>
    </font>
    <font>
      <sz val="8"/>
      <name val="Helvetica"/>
    </font>
    <font>
      <b/>
      <sz val="10"/>
      <color indexed="1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i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18"/>
      <name val="Calibri"/>
      <family val="2"/>
      <scheme val="minor"/>
    </font>
    <font>
      <sz val="10"/>
      <name val="Helvetica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43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17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6" fontId="6" fillId="0" borderId="0" xfId="0" applyNumberFormat="1" applyFont="1" applyAlignment="1">
      <alignment horizontal="right"/>
    </xf>
    <xf numFmtId="0" fontId="6" fillId="0" borderId="0" xfId="0" applyFont="1"/>
    <xf numFmtId="166" fontId="6" fillId="0" borderId="0" xfId="0" applyNumberFormat="1" applyFont="1"/>
    <xf numFmtId="0" fontId="7" fillId="0" borderId="0" xfId="0" applyFont="1" applyAlignment="1">
      <alignment horizontal="fill" vertical="top"/>
    </xf>
    <xf numFmtId="166" fontId="6" fillId="0" borderId="0" xfId="0" applyNumberFormat="1" applyFont="1" applyAlignment="1">
      <alignment horizontal="fill"/>
    </xf>
    <xf numFmtId="3" fontId="6" fillId="0" borderId="0" xfId="0" applyNumberFormat="1" applyFont="1" applyAlignment="1">
      <alignment horizontal="fill"/>
    </xf>
    <xf numFmtId="0" fontId="6" fillId="0" borderId="0" xfId="0" applyFont="1" applyAlignment="1">
      <alignment horizontal="fill"/>
    </xf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Font="1" applyAlignment="1">
      <alignment horizontal="left" indent="1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2"/>
    </xf>
    <xf numFmtId="165" fontId="6" fillId="0" borderId="0" xfId="0" applyNumberFormat="1" applyFont="1"/>
    <xf numFmtId="3" fontId="6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 vertical="top"/>
    </xf>
    <xf numFmtId="166" fontId="7" fillId="0" borderId="0" xfId="0" applyNumberFormat="1" applyFont="1" applyAlignment="1">
      <alignment horizontal="left" vertical="top"/>
    </xf>
    <xf numFmtId="166" fontId="6" fillId="0" borderId="0" xfId="0" applyNumberFormat="1" applyFont="1" applyAlignment="1">
      <alignment horizontal="right" vertical="top"/>
    </xf>
    <xf numFmtId="3" fontId="7" fillId="0" borderId="0" xfId="0" applyNumberFormat="1" applyFont="1" applyAlignment="1">
      <alignment horizontal="left" vertical="top"/>
    </xf>
    <xf numFmtId="0" fontId="8" fillId="0" borderId="0" xfId="0" applyFont="1"/>
    <xf numFmtId="0" fontId="9" fillId="0" borderId="0" xfId="0" applyFont="1"/>
    <xf numFmtId="166" fontId="9" fillId="0" borderId="0" xfId="0" applyNumberFormat="1" applyFont="1"/>
    <xf numFmtId="0" fontId="10" fillId="0" borderId="0" xfId="0" applyFont="1"/>
    <xf numFmtId="166" fontId="11" fillId="0" borderId="0" xfId="0" applyNumberFormat="1" applyFont="1" applyAlignment="1">
      <alignment horizontal="right"/>
    </xf>
    <xf numFmtId="0" fontId="11" fillId="0" borderId="0" xfId="0" applyFont="1"/>
    <xf numFmtId="166" fontId="11" fillId="0" borderId="0" xfId="0" applyNumberFormat="1" applyFont="1"/>
    <xf numFmtId="0" fontId="12" fillId="0" borderId="0" xfId="0" applyFont="1" applyAlignment="1">
      <alignment horizontal="fill" vertical="top"/>
    </xf>
    <xf numFmtId="166" fontId="11" fillId="0" borderId="0" xfId="0" applyNumberFormat="1" applyFont="1" applyAlignment="1">
      <alignment horizontal="fill"/>
    </xf>
    <xf numFmtId="3" fontId="11" fillId="0" borderId="0" xfId="0" applyNumberFormat="1" applyFont="1" applyAlignment="1">
      <alignment horizontal="fill"/>
    </xf>
    <xf numFmtId="0" fontId="8" fillId="0" borderId="0" xfId="0" applyFont="1" applyAlignment="1">
      <alignment horizontal="left"/>
    </xf>
    <xf numFmtId="0" fontId="6" fillId="0" borderId="1" xfId="0" applyFont="1" applyBorder="1"/>
    <xf numFmtId="166" fontId="6" fillId="0" borderId="1" xfId="0" applyNumberFormat="1" applyFont="1" applyBorder="1"/>
    <xf numFmtId="0" fontId="6" fillId="0" borderId="2" xfId="0" applyFont="1" applyBorder="1"/>
    <xf numFmtId="0" fontId="7" fillId="0" borderId="2" xfId="0" applyFont="1" applyBorder="1" applyAlignment="1">
      <alignment horizontal="left" vertical="top"/>
    </xf>
    <xf numFmtId="166" fontId="7" fillId="0" borderId="2" xfId="0" applyNumberFormat="1" applyFont="1" applyBorder="1" applyAlignment="1">
      <alignment horizontal="left" vertical="top"/>
    </xf>
    <xf numFmtId="166" fontId="6" fillId="0" borderId="2" xfId="0" applyNumberFormat="1" applyFont="1" applyBorder="1" applyAlignment="1">
      <alignment horizontal="right" vertical="top"/>
    </xf>
    <xf numFmtId="166" fontId="6" fillId="0" borderId="2" xfId="0" applyNumberFormat="1" applyFont="1" applyBorder="1"/>
    <xf numFmtId="3" fontId="6" fillId="0" borderId="2" xfId="0" applyNumberFormat="1" applyFont="1" applyBorder="1"/>
    <xf numFmtId="166" fontId="8" fillId="0" borderId="0" xfId="0" applyNumberFormat="1" applyFont="1"/>
    <xf numFmtId="166" fontId="13" fillId="0" borderId="0" xfId="0" applyNumberFormat="1" applyFont="1" applyAlignment="1">
      <alignment horizontal="right"/>
    </xf>
    <xf numFmtId="0" fontId="13" fillId="0" borderId="0" xfId="0" applyFont="1"/>
    <xf numFmtId="166" fontId="13" fillId="0" borderId="0" xfId="0" applyNumberFormat="1" applyFont="1"/>
    <xf numFmtId="0" fontId="14" fillId="0" borderId="0" xfId="0" applyFont="1" applyAlignment="1">
      <alignment horizontal="fill" vertical="top"/>
    </xf>
    <xf numFmtId="166" fontId="13" fillId="0" borderId="0" xfId="0" applyNumberFormat="1" applyFont="1" applyAlignment="1">
      <alignment horizontal="fill"/>
    </xf>
    <xf numFmtId="3" fontId="13" fillId="0" borderId="0" xfId="0" applyNumberFormat="1" applyFont="1" applyAlignment="1">
      <alignment horizontal="fill"/>
    </xf>
    <xf numFmtId="0" fontId="6" fillId="0" borderId="1" xfId="0" applyFont="1" applyBorder="1" applyAlignment="1">
      <alignment horizontal="fill"/>
    </xf>
    <xf numFmtId="166" fontId="6" fillId="0" borderId="1" xfId="0" applyNumberFormat="1" applyFont="1" applyBorder="1" applyAlignment="1">
      <alignment horizontal="fill"/>
    </xf>
    <xf numFmtId="0" fontId="15" fillId="0" borderId="0" xfId="0" applyFont="1" applyAlignment="1">
      <alignment horizontal="left"/>
    </xf>
    <xf numFmtId="165" fontId="15" fillId="0" borderId="0" xfId="0" applyNumberFormat="1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 vertical="top"/>
    </xf>
    <xf numFmtId="167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3" xfId="0" applyFont="1" applyBorder="1"/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left" indent="1"/>
    </xf>
    <xf numFmtId="167" fontId="6" fillId="0" borderId="0" xfId="0" applyNumberFormat="1" applyFont="1"/>
    <xf numFmtId="0" fontId="6" fillId="0" borderId="0" xfId="0" applyFont="1" applyAlignment="1">
      <alignment horizontal="right" vertical="top"/>
    </xf>
    <xf numFmtId="0" fontId="16" fillId="0" borderId="0" xfId="0" applyFont="1"/>
    <xf numFmtId="168" fontId="6" fillId="0" borderId="0" xfId="437" applyNumberFormat="1" applyFont="1" applyAlignment="1">
      <alignment horizontal="right"/>
    </xf>
    <xf numFmtId="168" fontId="6" fillId="0" borderId="0" xfId="437" applyNumberFormat="1" applyFont="1" applyFill="1" applyAlignment="1">
      <alignment horizontal="right"/>
    </xf>
    <xf numFmtId="168" fontId="6" fillId="0" borderId="0" xfId="437" applyNumberFormat="1" applyFont="1" applyBorder="1" applyAlignment="1">
      <alignment horizontal="right"/>
    </xf>
    <xf numFmtId="168" fontId="7" fillId="0" borderId="0" xfId="437" applyNumberFormat="1" applyFont="1" applyAlignment="1">
      <alignment horizontal="right"/>
    </xf>
    <xf numFmtId="3" fontId="18" fillId="0" borderId="0" xfId="0" applyNumberFormat="1" applyFont="1"/>
    <xf numFmtId="166" fontId="18" fillId="0" borderId="0" xfId="0" applyNumberFormat="1" applyFont="1"/>
    <xf numFmtId="165" fontId="6" fillId="0" borderId="0" xfId="0" applyNumberFormat="1" applyFont="1" applyAlignment="1">
      <alignment horizontal="left" indent="2"/>
    </xf>
    <xf numFmtId="165" fontId="15" fillId="0" borderId="0" xfId="0" applyNumberFormat="1" applyFont="1" applyAlignment="1">
      <alignment horizontal="left" indent="2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right" wrapText="1"/>
    </xf>
    <xf numFmtId="0" fontId="6" fillId="0" borderId="2" xfId="0" applyFont="1" applyBorder="1" applyAlignment="1">
      <alignment horizontal="right"/>
    </xf>
    <xf numFmtId="0" fontId="6" fillId="0" borderId="1" xfId="0" quotePrefix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</cellXfs>
  <cellStyles count="438">
    <cellStyle name="Comma" xfId="437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6"/>
  <sheetViews>
    <sheetView tabSelected="1" zoomScaleNormal="100" workbookViewId="0"/>
  </sheetViews>
  <sheetFormatPr defaultRowHeight="12" x14ac:dyDescent="0.2"/>
  <cols>
    <col min="1" max="1" width="29.42578125" style="5" customWidth="1"/>
    <col min="2" max="2" width="8.5703125" style="5" customWidth="1"/>
    <col min="3" max="3" width="8.140625" style="5" customWidth="1"/>
    <col min="4" max="13" width="8.42578125" style="5" customWidth="1"/>
    <col min="14" max="16384" width="9.140625" style="5"/>
  </cols>
  <sheetData>
    <row r="1" spans="1:13" ht="15.75" x14ac:dyDescent="0.25">
      <c r="A1" s="24" t="s">
        <v>64</v>
      </c>
      <c r="B1" s="24"/>
      <c r="C1" s="24"/>
    </row>
    <row r="2" spans="1:13" ht="15.75" x14ac:dyDescent="0.25">
      <c r="A2" s="24" t="s">
        <v>31</v>
      </c>
      <c r="B2" s="24"/>
      <c r="C2" s="24"/>
    </row>
    <row r="3" spans="1:13" ht="15.75" x14ac:dyDescent="0.25">
      <c r="A3" s="34" t="s">
        <v>72</v>
      </c>
      <c r="B3" s="34"/>
      <c r="C3" s="34"/>
    </row>
    <row r="4" spans="1:13" x14ac:dyDescent="0.2">
      <c r="A4" s="64"/>
      <c r="B4" s="64"/>
      <c r="C4" s="64"/>
    </row>
    <row r="5" spans="1:13" x14ac:dyDescent="0.2">
      <c r="A5" s="64"/>
      <c r="B5" s="64"/>
      <c r="C5" s="64"/>
    </row>
    <row r="6" spans="1:13" ht="12.75" thickBot="1" x14ac:dyDescent="0.25"/>
    <row r="7" spans="1:13" ht="12.75" thickBot="1" x14ac:dyDescent="0.25">
      <c r="A7" s="59"/>
      <c r="B7" s="59">
        <v>2023</v>
      </c>
      <c r="C7" s="59">
        <v>2022</v>
      </c>
      <c r="D7" s="59">
        <v>2021</v>
      </c>
      <c r="E7" s="59">
        <v>2020</v>
      </c>
      <c r="F7" s="59">
        <v>2019</v>
      </c>
      <c r="G7" s="59">
        <v>2018</v>
      </c>
      <c r="H7" s="59">
        <v>2017</v>
      </c>
      <c r="I7" s="59">
        <v>2016</v>
      </c>
      <c r="J7" s="59">
        <v>2015</v>
      </c>
      <c r="K7" s="59">
        <v>2014</v>
      </c>
      <c r="L7" s="59">
        <v>2013</v>
      </c>
      <c r="M7" s="59">
        <v>2012</v>
      </c>
    </row>
    <row r="8" spans="1:13" x14ac:dyDescent="0.2">
      <c r="A8" s="10"/>
      <c r="B8" s="10"/>
      <c r="C8" s="10"/>
    </row>
    <row r="9" spans="1:13" ht="12.75" customHeight="1" x14ac:dyDescent="0.2">
      <c r="A9" s="10"/>
      <c r="B9" s="73" t="s">
        <v>65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</row>
    <row r="10" spans="1:13" x14ac:dyDescent="0.2">
      <c r="A10" s="10"/>
      <c r="B10" s="10"/>
      <c r="C10" s="10"/>
    </row>
    <row r="11" spans="1:13" x14ac:dyDescent="0.2">
      <c r="A11" s="5" t="s">
        <v>0</v>
      </c>
      <c r="B11" s="65">
        <v>73245.377503852083</v>
      </c>
      <c r="C11" s="65">
        <v>70991.545418796697</v>
      </c>
      <c r="D11" s="14">
        <v>70005.132254243974</v>
      </c>
      <c r="E11" s="14">
        <v>67202.376157873543</v>
      </c>
      <c r="F11" s="14">
        <v>64408.076923076922</v>
      </c>
      <c r="G11" s="14">
        <v>62916.001520334474</v>
      </c>
      <c r="H11" s="14">
        <v>62067.614291202459</v>
      </c>
      <c r="I11" s="14">
        <v>61289.605873261207</v>
      </c>
      <c r="J11" s="14">
        <v>61612.31470923603</v>
      </c>
      <c r="K11" s="14">
        <v>60153.920061491161</v>
      </c>
      <c r="L11" s="14">
        <v>58743.788819875779</v>
      </c>
      <c r="M11" s="14">
        <v>56929.57746478873</v>
      </c>
    </row>
    <row r="12" spans="1:13" x14ac:dyDescent="0.2">
      <c r="B12" s="65"/>
      <c r="C12" s="65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x14ac:dyDescent="0.2">
      <c r="A13" s="13" t="s">
        <v>21</v>
      </c>
      <c r="B13" s="65">
        <v>62523.743016759778</v>
      </c>
      <c r="C13" s="65">
        <v>60155.367231638418</v>
      </c>
      <c r="D13" s="14">
        <v>58932.394366197186</v>
      </c>
      <c r="E13" s="14">
        <v>56458.448753462602</v>
      </c>
      <c r="F13" s="14">
        <v>52385.333333333336</v>
      </c>
      <c r="G13" s="14">
        <v>51302.452316076291</v>
      </c>
      <c r="H13" s="14">
        <v>49466.942148760332</v>
      </c>
      <c r="I13" s="14">
        <v>48599.462365591397</v>
      </c>
      <c r="J13" s="14">
        <v>48462.666666666664</v>
      </c>
      <c r="K13" s="14">
        <v>47778.688524590165</v>
      </c>
      <c r="L13" s="14">
        <v>46070.247933884297</v>
      </c>
      <c r="M13" s="14">
        <v>44400.560224089633</v>
      </c>
    </row>
    <row r="14" spans="1:13" x14ac:dyDescent="0.2">
      <c r="A14" s="15" t="s">
        <v>1</v>
      </c>
      <c r="B14" s="65">
        <v>47285.714285714283</v>
      </c>
      <c r="C14" s="65">
        <v>48000</v>
      </c>
      <c r="D14" s="14">
        <v>45196.428571428572</v>
      </c>
      <c r="E14" s="14">
        <v>39375</v>
      </c>
      <c r="F14" s="14">
        <v>39116.666666666664</v>
      </c>
      <c r="G14" s="14">
        <v>36066.666666666664</v>
      </c>
      <c r="H14" s="14">
        <v>36055.555555555555</v>
      </c>
      <c r="I14" s="14">
        <v>37672.413793103449</v>
      </c>
      <c r="J14" s="14">
        <v>34370.967741935485</v>
      </c>
      <c r="K14" s="14">
        <v>32000</v>
      </c>
      <c r="L14" s="14">
        <v>32741.379310344826</v>
      </c>
      <c r="M14" s="14">
        <v>33120.689655172413</v>
      </c>
    </row>
    <row r="15" spans="1:13" x14ac:dyDescent="0.2">
      <c r="A15" s="15" t="s">
        <v>4</v>
      </c>
      <c r="B15" s="65">
        <v>45487.179487179485</v>
      </c>
      <c r="C15" s="65">
        <v>45355.26315789474</v>
      </c>
      <c r="D15" s="14">
        <v>42833.333333333336</v>
      </c>
      <c r="E15" s="14">
        <v>40897.435897435898</v>
      </c>
      <c r="F15" s="14">
        <v>38787.5</v>
      </c>
      <c r="G15" s="14">
        <v>38524.390243902439</v>
      </c>
      <c r="H15" s="14">
        <v>35875</v>
      </c>
      <c r="I15" s="14">
        <v>34102.272727272728</v>
      </c>
      <c r="J15" s="14">
        <v>35220.930232558138</v>
      </c>
      <c r="K15" s="14">
        <v>37439.024390243903</v>
      </c>
      <c r="L15" s="14">
        <v>36556.818181818184</v>
      </c>
      <c r="M15" s="14">
        <v>35090.909090909088</v>
      </c>
    </row>
    <row r="16" spans="1:13" x14ac:dyDescent="0.2">
      <c r="A16" s="15" t="s">
        <v>11</v>
      </c>
      <c r="B16" s="65">
        <v>77388.601036269436</v>
      </c>
      <c r="C16" s="65">
        <v>73256.476683937828</v>
      </c>
      <c r="D16" s="14">
        <v>71997.422680412375</v>
      </c>
      <c r="E16" s="14">
        <v>70231.578947368427</v>
      </c>
      <c r="F16" s="14">
        <v>65835.051546391755</v>
      </c>
      <c r="G16" s="14">
        <v>64226.130653266329</v>
      </c>
      <c r="H16" s="14">
        <v>62342.639593908629</v>
      </c>
      <c r="I16" s="14">
        <v>60470.297029702968</v>
      </c>
      <c r="J16" s="14">
        <v>61199.004975124379</v>
      </c>
      <c r="K16" s="14">
        <v>60076.923076923078</v>
      </c>
      <c r="L16" s="14">
        <v>57252.551020408166</v>
      </c>
      <c r="M16" s="14">
        <v>54940.104166666664</v>
      </c>
    </row>
    <row r="17" spans="1:13" x14ac:dyDescent="0.2">
      <c r="A17" s="15" t="s">
        <v>13</v>
      </c>
      <c r="B17" s="65">
        <v>39966.666666666664</v>
      </c>
      <c r="C17" s="65">
        <v>41531.25</v>
      </c>
      <c r="D17" s="14">
        <v>39843.75</v>
      </c>
      <c r="E17" s="14">
        <v>40468.75</v>
      </c>
      <c r="F17" s="14">
        <v>35250</v>
      </c>
      <c r="G17" s="14">
        <v>37093.75</v>
      </c>
      <c r="H17" s="14">
        <v>30027.777777777777</v>
      </c>
      <c r="I17" s="14">
        <v>30750</v>
      </c>
      <c r="J17" s="14">
        <v>30352.941176470587</v>
      </c>
      <c r="K17" s="14">
        <v>29166.666666666668</v>
      </c>
      <c r="L17" s="14">
        <v>30400</v>
      </c>
      <c r="M17" s="14">
        <v>25437.5</v>
      </c>
    </row>
    <row r="18" spans="1:13" x14ac:dyDescent="0.2">
      <c r="A18" s="15" t="s">
        <v>14</v>
      </c>
      <c r="B18" s="66">
        <v>59100</v>
      </c>
      <c r="C18" s="66">
        <v>49900</v>
      </c>
      <c r="D18" s="14">
        <v>49300</v>
      </c>
      <c r="E18" s="14" t="s">
        <v>39</v>
      </c>
      <c r="F18" s="14">
        <v>45000</v>
      </c>
      <c r="G18" s="14">
        <v>40666.666666666664</v>
      </c>
      <c r="H18" s="14" t="s">
        <v>39</v>
      </c>
      <c r="I18" s="14">
        <v>38222.222222222219</v>
      </c>
      <c r="J18" s="14">
        <v>39833.333333333336</v>
      </c>
      <c r="K18" s="14">
        <v>33444.444444444445</v>
      </c>
      <c r="L18" s="14" t="s">
        <v>39</v>
      </c>
      <c r="M18" s="14" t="s">
        <v>39</v>
      </c>
    </row>
    <row r="19" spans="1:13" x14ac:dyDescent="0.2">
      <c r="A19" s="15" t="s">
        <v>15</v>
      </c>
      <c r="B19" s="66">
        <v>45954.545454545456</v>
      </c>
      <c r="C19" s="66">
        <v>40360.465116279069</v>
      </c>
      <c r="D19" s="14">
        <v>40285.714285714283</v>
      </c>
      <c r="E19" s="14">
        <v>39773.809523809527</v>
      </c>
      <c r="F19" s="14">
        <v>35043.478260869568</v>
      </c>
      <c r="G19" s="14">
        <v>31272.727272727272</v>
      </c>
      <c r="H19" s="14">
        <v>32581.39534883721</v>
      </c>
      <c r="I19" s="14">
        <v>34404.761904761908</v>
      </c>
      <c r="J19" s="14">
        <v>32227.272727272728</v>
      </c>
      <c r="K19" s="14">
        <v>34750</v>
      </c>
      <c r="L19" s="14">
        <v>31952.380952380954</v>
      </c>
      <c r="M19" s="14">
        <v>31362.5</v>
      </c>
    </row>
    <row r="20" spans="1:13" x14ac:dyDescent="0.2">
      <c r="A20" s="15" t="s">
        <v>17</v>
      </c>
      <c r="B20" s="65">
        <v>35562.5</v>
      </c>
      <c r="C20" s="65">
        <v>38739.130434782608</v>
      </c>
      <c r="D20" s="14">
        <v>39659.090909090912</v>
      </c>
      <c r="E20" s="14">
        <v>36708.333333333336</v>
      </c>
      <c r="F20" s="14">
        <v>33480</v>
      </c>
      <c r="G20" s="14">
        <v>33458.333333333336</v>
      </c>
      <c r="H20" s="14">
        <v>32770.833333333336</v>
      </c>
      <c r="I20" s="14">
        <v>30458.333333333332</v>
      </c>
      <c r="J20" s="14">
        <v>31500</v>
      </c>
      <c r="K20" s="14">
        <v>30104.166666666668</v>
      </c>
      <c r="L20" s="14">
        <v>27229.166666666668</v>
      </c>
      <c r="M20" s="14">
        <v>28369.565217391304</v>
      </c>
    </row>
    <row r="21" spans="1:13" x14ac:dyDescent="0.2">
      <c r="A21" s="13"/>
      <c r="B21" s="65"/>
      <c r="C21" s="65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x14ac:dyDescent="0.2">
      <c r="A22" s="13" t="s">
        <v>22</v>
      </c>
      <c r="B22" s="65">
        <v>60611.888111888111</v>
      </c>
      <c r="C22" s="65">
        <v>59049.295774647886</v>
      </c>
      <c r="D22" s="14">
        <v>57888.111888111889</v>
      </c>
      <c r="E22" s="14">
        <v>57485.611510791365</v>
      </c>
      <c r="F22" s="14">
        <v>53322.368421052633</v>
      </c>
      <c r="G22" s="14">
        <v>52267.741935483871</v>
      </c>
      <c r="H22" s="14">
        <v>51467.105263157893</v>
      </c>
      <c r="I22" s="14">
        <v>52671.052631578947</v>
      </c>
      <c r="J22" s="14">
        <v>55467.741935483871</v>
      </c>
      <c r="K22" s="14">
        <v>55281.045751633988</v>
      </c>
      <c r="L22" s="14">
        <v>54573.333333333336</v>
      </c>
      <c r="M22" s="14">
        <v>49215.231788079473</v>
      </c>
    </row>
    <row r="23" spans="1:13" x14ac:dyDescent="0.2">
      <c r="A23" s="15" t="s">
        <v>54</v>
      </c>
      <c r="B23" s="65">
        <v>49185.714285714283</v>
      </c>
      <c r="C23" s="65">
        <v>44742.857142857145</v>
      </c>
      <c r="D23" s="14">
        <v>44720.588235294119</v>
      </c>
      <c r="E23" s="14">
        <v>42562.5</v>
      </c>
      <c r="F23" s="14">
        <v>36581.08108108108</v>
      </c>
      <c r="G23" s="14">
        <v>39705.128205128203</v>
      </c>
      <c r="H23" s="14">
        <v>41848.484848484848</v>
      </c>
      <c r="I23" s="14">
        <v>37257.142857142855</v>
      </c>
      <c r="J23" s="14">
        <v>35214.285714285717</v>
      </c>
      <c r="K23" s="14">
        <v>34405.405405405407</v>
      </c>
      <c r="L23" s="14">
        <v>33457.142857142855</v>
      </c>
      <c r="M23" s="14">
        <v>31371.428571428572</v>
      </c>
    </row>
    <row r="24" spans="1:13" x14ac:dyDescent="0.2">
      <c r="A24" s="15" t="s">
        <v>2</v>
      </c>
      <c r="B24" s="65">
        <v>49500</v>
      </c>
      <c r="C24" s="65">
        <v>44883.333333333336</v>
      </c>
      <c r="D24" s="14">
        <v>45964.285714285717</v>
      </c>
      <c r="E24" s="14">
        <v>42100</v>
      </c>
      <c r="F24" s="14">
        <v>42016.666666666664</v>
      </c>
      <c r="G24" s="14">
        <v>36677.419354838712</v>
      </c>
      <c r="H24" s="14">
        <v>36742.42424242424</v>
      </c>
      <c r="I24" s="14">
        <v>38469.696969696968</v>
      </c>
      <c r="J24" s="14">
        <v>39093.75</v>
      </c>
      <c r="K24" s="14">
        <v>33090.909090909088</v>
      </c>
      <c r="L24" s="14">
        <v>33233.333333333336</v>
      </c>
      <c r="M24" s="14">
        <v>30645.16129032258</v>
      </c>
    </row>
    <row r="25" spans="1:13" x14ac:dyDescent="0.2">
      <c r="A25" s="15" t="s">
        <v>12</v>
      </c>
      <c r="B25" s="65">
        <v>93695.121951219509</v>
      </c>
      <c r="C25" s="65">
        <v>95621.951219512193</v>
      </c>
      <c r="D25" s="14">
        <v>91244.186046511633</v>
      </c>
      <c r="E25" s="14">
        <v>91866.666666666672</v>
      </c>
      <c r="F25" s="14">
        <v>87133.333333333328</v>
      </c>
      <c r="G25" s="14">
        <v>85945.65217391304</v>
      </c>
      <c r="H25" s="14">
        <v>84500</v>
      </c>
      <c r="I25" s="14">
        <v>88032.608695652176</v>
      </c>
      <c r="J25" s="14">
        <v>95969.387755102041</v>
      </c>
      <c r="K25" s="14">
        <v>100734.0425531915</v>
      </c>
      <c r="L25" s="14">
        <v>99585.106382978716</v>
      </c>
      <c r="M25" s="14">
        <v>85864.583333333328</v>
      </c>
    </row>
    <row r="26" spans="1:13" x14ac:dyDescent="0.2">
      <c r="A26" s="15" t="s">
        <v>16</v>
      </c>
      <c r="B26" s="66">
        <v>44321.428571428572</v>
      </c>
      <c r="C26" s="66">
        <v>44653.846153846156</v>
      </c>
      <c r="D26" s="14">
        <v>43392.857142857145</v>
      </c>
      <c r="E26" s="14">
        <v>39625</v>
      </c>
      <c r="F26" s="14">
        <v>40435.483870967742</v>
      </c>
      <c r="G26" s="14">
        <v>39433.333333333336</v>
      </c>
      <c r="H26" s="14">
        <v>36140.625</v>
      </c>
      <c r="I26" s="14">
        <v>38678.571428571428</v>
      </c>
      <c r="J26" s="14">
        <v>35596.774193548386</v>
      </c>
      <c r="K26" s="14">
        <v>37310.34482758621</v>
      </c>
      <c r="L26" s="14">
        <v>35633.333333333336</v>
      </c>
      <c r="M26" s="14">
        <v>34016.666666666664</v>
      </c>
    </row>
    <row r="27" spans="1:13" x14ac:dyDescent="0.2">
      <c r="A27" s="13"/>
      <c r="B27" s="66"/>
      <c r="C27" s="66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x14ac:dyDescent="0.2">
      <c r="A28" s="13" t="s">
        <v>23</v>
      </c>
      <c r="B28" s="65">
        <v>54509.202453987731</v>
      </c>
      <c r="C28" s="65">
        <v>52917.197452229302</v>
      </c>
      <c r="D28" s="14">
        <v>50349.358974358976</v>
      </c>
      <c r="E28" s="14">
        <v>50136.054421768706</v>
      </c>
      <c r="F28" s="14">
        <v>45392.638036809818</v>
      </c>
      <c r="G28" s="14">
        <v>44048.780487804877</v>
      </c>
      <c r="H28" s="14">
        <v>44193.251533742332</v>
      </c>
      <c r="I28" s="14">
        <v>43972.392638036807</v>
      </c>
      <c r="J28" s="14">
        <v>44040.697674418603</v>
      </c>
      <c r="K28" s="14">
        <v>41872.093023255817</v>
      </c>
      <c r="L28" s="14">
        <v>41921.348314606745</v>
      </c>
      <c r="M28" s="14">
        <v>41115.384615384617</v>
      </c>
    </row>
    <row r="29" spans="1:13" x14ac:dyDescent="0.2">
      <c r="A29" s="15" t="s">
        <v>3</v>
      </c>
      <c r="B29" s="65">
        <v>47576.923076923078</v>
      </c>
      <c r="C29" s="65">
        <v>48041.666666666664</v>
      </c>
      <c r="D29" s="14">
        <v>40083.333333333336</v>
      </c>
      <c r="E29" s="14">
        <v>41100</v>
      </c>
      <c r="F29" s="14">
        <v>33940</v>
      </c>
      <c r="G29" s="14">
        <v>34608.695652173912</v>
      </c>
      <c r="H29" s="14">
        <v>35395.833333333336</v>
      </c>
      <c r="I29" s="14">
        <v>33596.153846153844</v>
      </c>
      <c r="J29" s="14">
        <v>35607.142857142855</v>
      </c>
      <c r="K29" s="14">
        <v>34484.375</v>
      </c>
      <c r="L29" s="14">
        <v>35693.548387096773</v>
      </c>
      <c r="M29" s="14">
        <v>33821.428571428572</v>
      </c>
    </row>
    <row r="30" spans="1:13" x14ac:dyDescent="0.2">
      <c r="A30" s="15" t="s">
        <v>5</v>
      </c>
      <c r="B30" s="65">
        <v>42406.976744186046</v>
      </c>
      <c r="C30" s="65">
        <v>41941.860465116282</v>
      </c>
      <c r="D30" s="14">
        <v>41166.666666666664</v>
      </c>
      <c r="E30" s="14">
        <v>41012.5</v>
      </c>
      <c r="F30" s="14">
        <v>37302.325581395351</v>
      </c>
      <c r="G30" s="14">
        <v>36044.444444444445</v>
      </c>
      <c r="H30" s="14">
        <v>37022.727272727272</v>
      </c>
      <c r="I30" s="14">
        <v>35892.857142857145</v>
      </c>
      <c r="J30" s="14">
        <v>34967.391304347824</v>
      </c>
      <c r="K30" s="14">
        <v>34127.906976744183</v>
      </c>
      <c r="L30" s="14">
        <v>33822.222222222219</v>
      </c>
      <c r="M30" s="14">
        <v>33369.565217391304</v>
      </c>
    </row>
    <row r="31" spans="1:13" x14ac:dyDescent="0.2">
      <c r="A31" s="15" t="s">
        <v>7</v>
      </c>
      <c r="B31" s="65">
        <v>67155.844155844155</v>
      </c>
      <c r="C31" s="65">
        <v>63467.105263157893</v>
      </c>
      <c r="D31" s="14">
        <v>60436.708860759492</v>
      </c>
      <c r="E31" s="14">
        <v>60400</v>
      </c>
      <c r="F31" s="14">
        <v>55042.682926829271</v>
      </c>
      <c r="G31" s="14">
        <v>52698.795180722889</v>
      </c>
      <c r="H31" s="14">
        <v>51686.74698795181</v>
      </c>
      <c r="I31" s="14">
        <v>52823.170731707316</v>
      </c>
      <c r="J31" s="14">
        <v>52877.906976744183</v>
      </c>
      <c r="K31" s="14">
        <v>50369.047619047618</v>
      </c>
      <c r="L31" s="14">
        <v>50170.454545454544</v>
      </c>
      <c r="M31" s="14">
        <v>49096.385542168675</v>
      </c>
    </row>
    <row r="32" spans="1:13" x14ac:dyDescent="0.2">
      <c r="A32" s="15" t="s">
        <v>18</v>
      </c>
      <c r="B32" s="65" t="s">
        <v>39</v>
      </c>
      <c r="C32" s="65" t="s">
        <v>39</v>
      </c>
      <c r="D32" s="14" t="s">
        <v>39</v>
      </c>
      <c r="E32" s="14" t="s">
        <v>39</v>
      </c>
      <c r="F32" s="14" t="s">
        <v>39</v>
      </c>
      <c r="G32" s="14" t="s">
        <v>39</v>
      </c>
      <c r="H32" s="14" t="s">
        <v>39</v>
      </c>
      <c r="I32" s="14" t="s">
        <v>39</v>
      </c>
      <c r="J32" s="14" t="s">
        <v>39</v>
      </c>
      <c r="K32" s="14" t="s">
        <v>39</v>
      </c>
      <c r="L32" s="14" t="s">
        <v>39</v>
      </c>
      <c r="M32" s="14" t="s">
        <v>39</v>
      </c>
    </row>
    <row r="33" spans="1:13" x14ac:dyDescent="0.2">
      <c r="A33" s="13"/>
      <c r="B33" s="65"/>
      <c r="C33" s="65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2">
      <c r="A34" s="13" t="s">
        <v>24</v>
      </c>
      <c r="B34" s="65">
        <v>69170.184696569922</v>
      </c>
      <c r="C34" s="65">
        <v>66511.688311688311</v>
      </c>
      <c r="D34" s="14">
        <v>65991.139240506323</v>
      </c>
      <c r="E34" s="14">
        <v>62392.307692307695</v>
      </c>
      <c r="F34" s="14">
        <v>60268.957345971561</v>
      </c>
      <c r="G34" s="14">
        <v>58160.183066361555</v>
      </c>
      <c r="H34" s="14">
        <v>57186.788154897491</v>
      </c>
      <c r="I34" s="14">
        <v>55969.387755102041</v>
      </c>
      <c r="J34" s="14">
        <v>56545.454545454544</v>
      </c>
      <c r="K34" s="14">
        <v>56262.5</v>
      </c>
      <c r="L34" s="14">
        <v>54268.888888888891</v>
      </c>
      <c r="M34" s="14">
        <v>53248.322147651008</v>
      </c>
    </row>
    <row r="35" spans="1:13" x14ac:dyDescent="0.2">
      <c r="A35" s="15" t="s">
        <v>6</v>
      </c>
      <c r="B35" s="65">
        <v>52238.095238095237</v>
      </c>
      <c r="C35" s="65">
        <v>45270.833333333336</v>
      </c>
      <c r="D35" s="14">
        <v>43615.384615384617</v>
      </c>
      <c r="E35" s="14">
        <v>46152.17391304348</v>
      </c>
      <c r="F35" s="14">
        <v>41923.076923076922</v>
      </c>
      <c r="G35" s="14">
        <v>39000</v>
      </c>
      <c r="H35" s="14">
        <v>37785.714285714283</v>
      </c>
      <c r="I35" s="14">
        <v>36051.724137931036</v>
      </c>
      <c r="J35" s="14">
        <v>36116.666666666664</v>
      </c>
      <c r="K35" s="14">
        <v>33741.379310344826</v>
      </c>
      <c r="L35" s="14">
        <v>35931.034482758623</v>
      </c>
      <c r="M35" s="14">
        <v>34750</v>
      </c>
    </row>
    <row r="36" spans="1:13" x14ac:dyDescent="0.2">
      <c r="A36" s="15" t="s">
        <v>8</v>
      </c>
      <c r="B36" s="65">
        <v>70421.641791044778</v>
      </c>
      <c r="C36" s="65">
        <v>67417.910447761198</v>
      </c>
      <c r="D36" s="14">
        <v>67213.23529411765</v>
      </c>
      <c r="E36" s="14">
        <v>63270.676691729321</v>
      </c>
      <c r="F36" s="14">
        <v>60982.517482517484</v>
      </c>
      <c r="G36" s="14">
        <v>59219.178082191778</v>
      </c>
      <c r="H36" s="14">
        <v>58045.138888888891</v>
      </c>
      <c r="I36" s="14">
        <v>56635.135135135133</v>
      </c>
      <c r="J36" s="14">
        <v>57709.150326797382</v>
      </c>
      <c r="K36" s="14">
        <v>57048.275862068964</v>
      </c>
      <c r="L36" s="14">
        <v>54302.013422818789</v>
      </c>
      <c r="M36" s="14">
        <v>51696.666666666664</v>
      </c>
    </row>
    <row r="37" spans="1:13" x14ac:dyDescent="0.2">
      <c r="A37" s="15" t="s">
        <v>10</v>
      </c>
      <c r="B37" s="65">
        <v>73099.502487562189</v>
      </c>
      <c r="C37" s="65">
        <v>70718.446601941745</v>
      </c>
      <c r="D37" s="14">
        <v>70021.028037383177</v>
      </c>
      <c r="E37" s="14">
        <v>65930.232558139542</v>
      </c>
      <c r="F37" s="14">
        <v>64183.189655172413</v>
      </c>
      <c r="G37" s="14">
        <v>61621.794871794875</v>
      </c>
      <c r="H37" s="14">
        <v>60946.502057613172</v>
      </c>
      <c r="I37" s="14">
        <v>59809.012875536479</v>
      </c>
      <c r="J37" s="14">
        <v>60355.042016806721</v>
      </c>
      <c r="K37" s="14">
        <v>60320.98765432099</v>
      </c>
      <c r="L37" s="14">
        <v>58160.642570281125</v>
      </c>
      <c r="M37" s="14">
        <v>57453.974895397492</v>
      </c>
    </row>
    <row r="38" spans="1:13" x14ac:dyDescent="0.2">
      <c r="A38" s="15" t="s">
        <v>55</v>
      </c>
      <c r="B38" s="65">
        <v>43184.210526315786</v>
      </c>
      <c r="C38" s="65">
        <v>40527.777777777781</v>
      </c>
      <c r="D38" s="14">
        <v>41000</v>
      </c>
      <c r="E38" s="14">
        <v>35576.923076923078</v>
      </c>
      <c r="F38" s="14">
        <v>34600</v>
      </c>
      <c r="G38" s="14">
        <v>37235.294117647056</v>
      </c>
      <c r="H38" s="14">
        <v>33500</v>
      </c>
      <c r="I38" s="14">
        <v>34294.117647058825</v>
      </c>
      <c r="J38" s="14">
        <v>32600</v>
      </c>
      <c r="K38" s="14">
        <v>34843.75</v>
      </c>
      <c r="L38" s="14">
        <v>33733.333333333336</v>
      </c>
      <c r="M38" s="14">
        <v>33666.666666666664</v>
      </c>
    </row>
    <row r="39" spans="1:13" x14ac:dyDescent="0.2">
      <c r="A39" s="13"/>
      <c r="B39" s="65"/>
      <c r="C39" s="65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 x14ac:dyDescent="0.2">
      <c r="A40" s="13" t="s">
        <v>56</v>
      </c>
      <c r="B40" s="65">
        <v>49226.190476190473</v>
      </c>
      <c r="C40" s="65">
        <v>45657.407407407409</v>
      </c>
      <c r="D40" s="14">
        <v>43432.692307692305</v>
      </c>
      <c r="E40" s="14">
        <v>43150.375939849626</v>
      </c>
      <c r="F40" s="14">
        <v>44614.583333333336</v>
      </c>
      <c r="G40" s="14">
        <v>42408.227848101269</v>
      </c>
      <c r="H40" s="14">
        <v>42317.61006289308</v>
      </c>
      <c r="I40" s="14">
        <v>42117.449664429529</v>
      </c>
      <c r="J40" s="14">
        <v>40513.071895424837</v>
      </c>
      <c r="K40" s="14">
        <v>39460.264900662252</v>
      </c>
      <c r="L40" s="14">
        <v>38516.666666666664</v>
      </c>
      <c r="M40" s="14">
        <v>37516.339869281044</v>
      </c>
    </row>
    <row r="41" spans="1:13" x14ac:dyDescent="0.2">
      <c r="A41" s="15" t="s">
        <v>57</v>
      </c>
      <c r="B41" s="66">
        <v>51100.917431192662</v>
      </c>
      <c r="C41" s="66">
        <v>47838.095238095237</v>
      </c>
      <c r="D41" s="14">
        <v>45980.198019801981</v>
      </c>
      <c r="E41" s="14">
        <v>46337.078651685391</v>
      </c>
      <c r="F41" s="14">
        <v>46780.612244897959</v>
      </c>
      <c r="G41" s="14">
        <v>44740.196078431371</v>
      </c>
      <c r="H41" s="14">
        <v>44436.893203883497</v>
      </c>
      <c r="I41" s="14">
        <v>44057.291666666664</v>
      </c>
      <c r="J41" s="14">
        <v>42840</v>
      </c>
      <c r="K41" s="14">
        <v>42255.102040816324</v>
      </c>
      <c r="L41" s="14">
        <v>41164.948453608245</v>
      </c>
      <c r="M41" s="14">
        <v>39750</v>
      </c>
    </row>
    <row r="42" spans="1:13" x14ac:dyDescent="0.2">
      <c r="A42" s="15" t="s">
        <v>9</v>
      </c>
      <c r="B42" s="66">
        <v>42736.84210526316</v>
      </c>
      <c r="C42" s="66">
        <v>38472.222222222219</v>
      </c>
      <c r="D42" s="14">
        <v>38593.75</v>
      </c>
      <c r="E42" s="14">
        <v>35687.5</v>
      </c>
      <c r="F42" s="14">
        <v>40294.117647058825</v>
      </c>
      <c r="G42" s="14">
        <v>41382.352941176468</v>
      </c>
      <c r="H42" s="14">
        <v>38583.333333333336</v>
      </c>
      <c r="I42" s="14">
        <v>40441.176470588238</v>
      </c>
      <c r="J42" s="14">
        <v>35352.941176470587</v>
      </c>
      <c r="K42" s="14">
        <v>31194.444444444445</v>
      </c>
      <c r="L42" s="14">
        <v>34764.705882352944</v>
      </c>
      <c r="M42" s="14">
        <v>33166.666666666664</v>
      </c>
    </row>
    <row r="43" spans="1:13" x14ac:dyDescent="0.2">
      <c r="A43" s="15" t="s">
        <v>58</v>
      </c>
      <c r="B43" s="66">
        <v>44281.25</v>
      </c>
      <c r="C43" s="66">
        <v>42116.666666666664</v>
      </c>
      <c r="D43" s="14">
        <v>38633.333333333336</v>
      </c>
      <c r="E43" s="14">
        <v>38666.666666666664</v>
      </c>
      <c r="F43" s="14">
        <v>39810.34482758621</v>
      </c>
      <c r="G43" s="14">
        <v>35403.225806451614</v>
      </c>
      <c r="H43" s="14">
        <v>38068.965517241377</v>
      </c>
      <c r="I43" s="14">
        <v>36875</v>
      </c>
      <c r="J43" s="14">
        <v>35035.714285714283</v>
      </c>
      <c r="K43" s="14">
        <v>32660.714285714286</v>
      </c>
      <c r="L43" s="14">
        <v>31053.571428571428</v>
      </c>
      <c r="M43" s="14">
        <v>31258.620689655174</v>
      </c>
    </row>
    <row r="44" spans="1:13" x14ac:dyDescent="0.2">
      <c r="A44" s="13"/>
      <c r="B44" s="66"/>
      <c r="C44" s="66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 x14ac:dyDescent="0.2">
      <c r="A45" s="13" t="s">
        <v>19</v>
      </c>
      <c r="B45" s="67">
        <v>83494.588744588749</v>
      </c>
      <c r="C45" s="67">
        <v>81563.291139240508</v>
      </c>
      <c r="D45" s="14">
        <v>80893.825301204823</v>
      </c>
      <c r="E45" s="14">
        <v>77019.435975609755</v>
      </c>
      <c r="F45" s="14">
        <v>74798.585256887571</v>
      </c>
      <c r="G45" s="14">
        <v>73527.407407407401</v>
      </c>
      <c r="H45" s="14">
        <v>72850.903614457828</v>
      </c>
      <c r="I45" s="14">
        <v>71956.935975609755</v>
      </c>
      <c r="J45" s="14">
        <v>72440.422322775266</v>
      </c>
      <c r="K45" s="14">
        <v>70196.590909090912</v>
      </c>
      <c r="L45" s="14">
        <v>69069.260700389103</v>
      </c>
      <c r="M45" s="14">
        <v>66983.203125</v>
      </c>
    </row>
    <row r="46" spans="1:13" x14ac:dyDescent="0.2">
      <c r="B46" s="65"/>
      <c r="C46" s="65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x14ac:dyDescent="0.2">
      <c r="A47" s="19" t="s">
        <v>25</v>
      </c>
      <c r="B47" s="68"/>
      <c r="C47" s="68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 x14ac:dyDescent="0.2">
      <c r="A48" s="13" t="s">
        <v>19</v>
      </c>
      <c r="B48" s="65">
        <v>83494.588744588749</v>
      </c>
      <c r="C48" s="65">
        <v>81563.291139240508</v>
      </c>
      <c r="D48" s="14">
        <v>80893.825301204823</v>
      </c>
      <c r="E48" s="14">
        <v>77019.435975609755</v>
      </c>
      <c r="F48" s="14">
        <v>74798.585256887571</v>
      </c>
      <c r="G48" s="14">
        <v>73527.407407407401</v>
      </c>
      <c r="H48" s="14">
        <v>72850.903614457828</v>
      </c>
      <c r="I48" s="14">
        <v>71956.935975609755</v>
      </c>
      <c r="J48" s="14">
        <v>72440.422322775266</v>
      </c>
      <c r="K48" s="14">
        <v>70196.590909090912</v>
      </c>
      <c r="L48" s="14">
        <v>69069.260700389103</v>
      </c>
      <c r="M48" s="14">
        <v>66983.203125</v>
      </c>
    </row>
    <row r="49" spans="1:13" x14ac:dyDescent="0.2">
      <c r="A49" s="13" t="s">
        <v>26</v>
      </c>
      <c r="B49" s="65">
        <v>73987.689393939392</v>
      </c>
      <c r="C49" s="65">
        <v>70807.692307692312</v>
      </c>
      <c r="D49" s="14">
        <v>70023.897058823524</v>
      </c>
      <c r="E49" s="14">
        <v>66791.821561338293</v>
      </c>
      <c r="F49" s="14">
        <v>63942.003514938486</v>
      </c>
      <c r="G49" s="14">
        <v>61911.053540587222</v>
      </c>
      <c r="H49" s="14">
        <v>60702.054794520547</v>
      </c>
      <c r="I49" s="14">
        <v>59232.418524871355</v>
      </c>
      <c r="J49" s="14">
        <v>59957.770270270274</v>
      </c>
      <c r="K49" s="14">
        <v>59425.385934819897</v>
      </c>
      <c r="L49" s="14">
        <v>56893.097643097644</v>
      </c>
      <c r="M49" s="14">
        <v>55136.833046471598</v>
      </c>
    </row>
    <row r="50" spans="1:13" x14ac:dyDescent="0.2">
      <c r="A50" s="13" t="s">
        <v>27</v>
      </c>
      <c r="B50" s="65">
        <v>51841.642228739001</v>
      </c>
      <c r="C50" s="65">
        <v>49852.323838080956</v>
      </c>
      <c r="D50" s="14">
        <v>48113.464447806356</v>
      </c>
      <c r="E50" s="14">
        <v>47203.791469194315</v>
      </c>
      <c r="F50" s="14">
        <v>44510.901162790695</v>
      </c>
      <c r="G50" s="14">
        <v>43338.319088319091</v>
      </c>
      <c r="H50" s="14">
        <v>42497.82923299566</v>
      </c>
      <c r="I50" s="14">
        <v>42824.675324675321</v>
      </c>
      <c r="J50" s="14">
        <v>42848.527349228614</v>
      </c>
      <c r="K50" s="14">
        <v>41796.852646638057</v>
      </c>
      <c r="L50" s="14">
        <v>41284.791965566714</v>
      </c>
      <c r="M50" s="14">
        <v>39912.230215827338</v>
      </c>
    </row>
    <row r="51" spans="1:13" x14ac:dyDescent="0.2">
      <c r="B51" s="65"/>
      <c r="C51" s="65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x14ac:dyDescent="0.2">
      <c r="A52" s="19" t="s">
        <v>28</v>
      </c>
      <c r="B52" s="68"/>
      <c r="C52" s="68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x14ac:dyDescent="0.2">
      <c r="A53" s="13" t="s">
        <v>19</v>
      </c>
      <c r="B53" s="65">
        <v>83494.588744588749</v>
      </c>
      <c r="C53" s="65">
        <v>81563.291139240508</v>
      </c>
      <c r="D53" s="14">
        <v>80893.825301204823</v>
      </c>
      <c r="E53" s="14">
        <v>77019.435975609755</v>
      </c>
      <c r="F53" s="14">
        <v>74798.585256887571</v>
      </c>
      <c r="G53" s="14">
        <v>73527.407407407401</v>
      </c>
      <c r="H53" s="14">
        <v>72850.903614457828</v>
      </c>
      <c r="I53" s="14">
        <v>71956.935975609755</v>
      </c>
      <c r="J53" s="14">
        <v>72440.422322775266</v>
      </c>
      <c r="K53" s="14">
        <v>70196.590909090912</v>
      </c>
      <c r="L53" s="14">
        <v>69069.260700389103</v>
      </c>
      <c r="M53" s="14">
        <v>66983.203125</v>
      </c>
    </row>
    <row r="54" spans="1:13" x14ac:dyDescent="0.2">
      <c r="A54" s="13" t="s">
        <v>29</v>
      </c>
      <c r="B54" s="67">
        <v>48153.631284916199</v>
      </c>
      <c r="C54" s="67">
        <v>45078.947368421053</v>
      </c>
      <c r="D54" s="14">
        <v>43444.099378881991</v>
      </c>
      <c r="E54" s="14">
        <v>42768.965517241377</v>
      </c>
      <c r="F54" s="14">
        <v>43666.666666666664</v>
      </c>
      <c r="G54" s="14">
        <v>41901.197604790417</v>
      </c>
      <c r="H54" s="14">
        <v>41538.690476190473</v>
      </c>
      <c r="I54" s="14">
        <v>41344.936708860761</v>
      </c>
      <c r="J54" s="14">
        <v>39718.75</v>
      </c>
      <c r="K54" s="14">
        <v>38590.625</v>
      </c>
      <c r="L54" s="14">
        <v>37958.598726114651</v>
      </c>
      <c r="M54" s="14">
        <v>36900</v>
      </c>
    </row>
    <row r="55" spans="1:13" x14ac:dyDescent="0.2">
      <c r="A55" s="13" t="s">
        <v>32</v>
      </c>
      <c r="B55" s="67">
        <v>63823.472356935017</v>
      </c>
      <c r="C55" s="67">
        <v>61500</v>
      </c>
      <c r="D55" s="14">
        <v>60250.478927203068</v>
      </c>
      <c r="E55" s="14">
        <v>58101.851851851854</v>
      </c>
      <c r="F55" s="14">
        <v>54702.641165755922</v>
      </c>
      <c r="G55" s="14">
        <v>53206.912028725317</v>
      </c>
      <c r="H55" s="14">
        <v>52247.064137308036</v>
      </c>
      <c r="I55" s="14">
        <v>51589.892665474064</v>
      </c>
      <c r="J55" s="14">
        <v>52131.877729257641</v>
      </c>
      <c r="K55" s="14">
        <v>51413.992869875219</v>
      </c>
      <c r="L55" s="14">
        <v>49921.075837742501</v>
      </c>
      <c r="M55" s="14">
        <v>48270.161290322583</v>
      </c>
    </row>
    <row r="56" spans="1:13" ht="12.75" thickBot="1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</row>
    <row r="57" spans="1:13" x14ac:dyDescent="0.2">
      <c r="A57" s="60" t="s">
        <v>20</v>
      </c>
      <c r="B57" s="60"/>
      <c r="C57" s="60"/>
    </row>
    <row r="58" spans="1:13" x14ac:dyDescent="0.2">
      <c r="A58" s="61" t="s">
        <v>52</v>
      </c>
      <c r="B58" s="61"/>
      <c r="C58" s="61"/>
    </row>
    <row r="59" spans="1:13" x14ac:dyDescent="0.2">
      <c r="A59" s="61" t="s">
        <v>66</v>
      </c>
      <c r="B59" s="61"/>
      <c r="C59" s="13"/>
    </row>
    <row r="60" spans="1:13" x14ac:dyDescent="0.2">
      <c r="A60" s="71" t="s">
        <v>67</v>
      </c>
      <c r="B60" s="71"/>
      <c r="C60" s="15"/>
    </row>
    <row r="61" spans="1:13" x14ac:dyDescent="0.2">
      <c r="A61" s="71" t="s">
        <v>68</v>
      </c>
      <c r="B61" s="71"/>
      <c r="C61" s="15"/>
    </row>
    <row r="62" spans="1:13" x14ac:dyDescent="0.2">
      <c r="A62" s="71" t="s">
        <v>69</v>
      </c>
      <c r="B62" s="71"/>
      <c r="C62" s="15"/>
    </row>
    <row r="63" spans="1:13" x14ac:dyDescent="0.2">
      <c r="A63" s="71" t="s">
        <v>70</v>
      </c>
      <c r="B63" s="71"/>
      <c r="C63" s="15"/>
    </row>
    <row r="64" spans="1:13" x14ac:dyDescent="0.2">
      <c r="A64" s="71" t="s">
        <v>71</v>
      </c>
      <c r="B64" s="71"/>
      <c r="C64" s="15"/>
    </row>
    <row r="65" spans="1:3" x14ac:dyDescent="0.2">
      <c r="A65" s="13" t="s">
        <v>30</v>
      </c>
      <c r="B65" s="13"/>
      <c r="C65" s="13"/>
    </row>
    <row r="66" spans="1:3" x14ac:dyDescent="0.2">
      <c r="A66" s="13" t="s">
        <v>45</v>
      </c>
      <c r="B66" s="13"/>
      <c r="C66" s="13"/>
    </row>
    <row r="67" spans="1:3" x14ac:dyDescent="0.2">
      <c r="A67" s="13" t="s">
        <v>50</v>
      </c>
      <c r="B67" s="13"/>
      <c r="C67" s="13"/>
    </row>
    <row r="68" spans="1:3" x14ac:dyDescent="0.2">
      <c r="A68" s="13" t="s">
        <v>62</v>
      </c>
      <c r="B68" s="13"/>
      <c r="C68" s="13"/>
    </row>
    <row r="69" spans="1:3" x14ac:dyDescent="0.2">
      <c r="A69" s="13" t="s">
        <v>46</v>
      </c>
      <c r="B69" s="13"/>
      <c r="C69" s="13"/>
    </row>
    <row r="70" spans="1:3" x14ac:dyDescent="0.2">
      <c r="A70" s="20"/>
      <c r="B70" s="20"/>
      <c r="C70" s="20"/>
    </row>
    <row r="71" spans="1:3" x14ac:dyDescent="0.2">
      <c r="A71" s="20"/>
      <c r="B71" s="20"/>
      <c r="C71" s="20"/>
    </row>
    <row r="72" spans="1:3" x14ac:dyDescent="0.2">
      <c r="A72" s="20"/>
      <c r="B72" s="20"/>
      <c r="C72" s="20"/>
    </row>
    <row r="73" spans="1:3" x14ac:dyDescent="0.2">
      <c r="A73" s="20"/>
      <c r="B73" s="20"/>
      <c r="C73" s="20"/>
    </row>
    <row r="74" spans="1:3" x14ac:dyDescent="0.2">
      <c r="A74" s="20"/>
      <c r="B74" s="20"/>
      <c r="C74" s="20"/>
    </row>
    <row r="75" spans="1:3" x14ac:dyDescent="0.2">
      <c r="A75" s="20"/>
      <c r="B75" s="20"/>
      <c r="C75" s="20"/>
    </row>
    <row r="76" spans="1:3" x14ac:dyDescent="0.2">
      <c r="A76" s="20"/>
      <c r="B76" s="20"/>
      <c r="C76" s="20"/>
    </row>
    <row r="77" spans="1:3" x14ac:dyDescent="0.2">
      <c r="A77" s="20"/>
      <c r="B77" s="20"/>
      <c r="C77" s="20"/>
    </row>
    <row r="78" spans="1:3" x14ac:dyDescent="0.2">
      <c r="A78" s="20"/>
      <c r="B78" s="20"/>
      <c r="C78" s="20"/>
    </row>
    <row r="79" spans="1:3" x14ac:dyDescent="0.2">
      <c r="A79" s="20"/>
      <c r="B79" s="20"/>
      <c r="C79" s="20"/>
    </row>
    <row r="80" spans="1:3" x14ac:dyDescent="0.2">
      <c r="A80" s="20"/>
      <c r="B80" s="20"/>
      <c r="C80" s="20"/>
    </row>
    <row r="81" spans="1:3" x14ac:dyDescent="0.2">
      <c r="A81" s="20"/>
      <c r="B81" s="20"/>
      <c r="C81" s="20"/>
    </row>
    <row r="82" spans="1:3" x14ac:dyDescent="0.2">
      <c r="A82" s="20"/>
      <c r="B82" s="20"/>
      <c r="C82" s="20"/>
    </row>
    <row r="83" spans="1:3" x14ac:dyDescent="0.2">
      <c r="A83" s="20"/>
      <c r="B83" s="20"/>
      <c r="C83" s="20"/>
    </row>
    <row r="84" spans="1:3" x14ac:dyDescent="0.2">
      <c r="A84" s="20"/>
      <c r="B84" s="20"/>
      <c r="C84" s="20"/>
    </row>
    <row r="85" spans="1:3" x14ac:dyDescent="0.2">
      <c r="A85" s="20"/>
      <c r="B85" s="20"/>
      <c r="C85" s="20"/>
    </row>
    <row r="86" spans="1:3" x14ac:dyDescent="0.2">
      <c r="A86" s="20"/>
      <c r="B86" s="20"/>
      <c r="C86" s="20"/>
    </row>
  </sheetData>
  <mergeCells count="1">
    <mergeCell ref="B9:M9"/>
  </mergeCells>
  <pageMargins left="0.7" right="0.7" top="0.75" bottom="0.75" header="0.3" footer="0.3"/>
  <pageSetup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88"/>
  <sheetViews>
    <sheetView zoomScaleNormal="100" workbookViewId="0"/>
  </sheetViews>
  <sheetFormatPr defaultColWidth="10.85546875" defaultRowHeight="12" x14ac:dyDescent="0.2"/>
  <cols>
    <col min="1" max="1" width="29.42578125" style="5" customWidth="1"/>
    <col min="2" max="2" width="8.85546875" style="5" customWidth="1"/>
    <col min="3" max="3" width="5.140625" style="6" customWidth="1"/>
    <col min="4" max="4" width="8.85546875" style="5" customWidth="1"/>
    <col min="5" max="5" width="4.28515625" style="6" customWidth="1"/>
    <col min="6" max="6" width="8.85546875" style="5" customWidth="1"/>
    <col min="7" max="7" width="4.28515625" style="6" customWidth="1"/>
    <col min="8" max="8" width="8.85546875" style="6" customWidth="1"/>
    <col min="9" max="9" width="4.28515625" style="6" customWidth="1"/>
    <col min="10" max="10" width="8.85546875" style="5" customWidth="1"/>
    <col min="11" max="11" width="4.28515625" style="6" customWidth="1"/>
    <col min="12" max="12" width="8.85546875" style="5" customWidth="1"/>
    <col min="13" max="13" width="4.28515625" style="6" customWidth="1"/>
    <col min="14" max="14" width="8.85546875" style="5" customWidth="1"/>
    <col min="15" max="15" width="4.28515625" style="6" customWidth="1"/>
    <col min="16" max="16" width="13.85546875" style="5" customWidth="1"/>
    <col min="17" max="17" width="4.28515625" style="6" customWidth="1"/>
    <col min="18" max="18" width="11.7109375" style="5" customWidth="1"/>
    <col min="19" max="19" width="4.28515625" style="6" customWidth="1"/>
    <col min="20" max="20" width="8.85546875" style="5" customWidth="1"/>
    <col min="21" max="21" width="4.28515625" style="6" customWidth="1"/>
    <col min="22" max="22" width="10.85546875" style="5"/>
    <col min="23" max="23" width="3.42578125" style="5" customWidth="1"/>
    <col min="24" max="24" width="29.42578125" style="5" customWidth="1"/>
    <col min="25" max="25" width="8.85546875" style="5" customWidth="1"/>
    <col min="26" max="26" width="5.140625" style="6" customWidth="1"/>
    <col min="27" max="27" width="8.85546875" style="5" customWidth="1"/>
    <col min="28" max="28" width="4.28515625" style="6" customWidth="1"/>
    <col min="29" max="29" width="8.85546875" style="5" customWidth="1"/>
    <col min="30" max="30" width="4.28515625" style="6" customWidth="1"/>
    <col min="31" max="31" width="8.85546875" style="6" customWidth="1"/>
    <col min="32" max="32" width="4.28515625" style="6" customWidth="1"/>
    <col min="33" max="33" width="8.85546875" style="5" customWidth="1"/>
    <col min="34" max="34" width="4.28515625" style="6" customWidth="1"/>
    <col min="35" max="35" width="8.85546875" style="5" customWidth="1"/>
    <col min="36" max="36" width="4.28515625" style="6" customWidth="1"/>
    <col min="37" max="37" width="8.85546875" style="5" customWidth="1"/>
    <col min="38" max="38" width="4.28515625" style="6" customWidth="1"/>
    <col min="39" max="39" width="12" style="5" customWidth="1"/>
    <col min="40" max="40" width="5.140625" style="6" customWidth="1"/>
    <col min="41" max="41" width="8.85546875" style="5" customWidth="1"/>
    <col min="42" max="16384" width="10.85546875" style="5"/>
  </cols>
  <sheetData>
    <row r="1" spans="1:41" s="45" customFormat="1" ht="15.75" x14ac:dyDescent="0.25">
      <c r="A1" s="24" t="s">
        <v>33</v>
      </c>
      <c r="B1" s="24"/>
      <c r="C1" s="43"/>
      <c r="D1" s="24"/>
      <c r="E1" s="44"/>
      <c r="G1" s="46"/>
      <c r="H1" s="46"/>
      <c r="I1" s="46"/>
      <c r="J1" s="47"/>
      <c r="K1" s="48"/>
      <c r="L1" s="49"/>
      <c r="M1" s="48"/>
      <c r="N1" s="49"/>
      <c r="O1" s="48"/>
      <c r="P1" s="49"/>
      <c r="Q1" s="48"/>
      <c r="R1" s="49"/>
      <c r="S1" s="48"/>
      <c r="T1" s="49"/>
      <c r="U1" s="48"/>
      <c r="X1" s="24" t="s">
        <v>48</v>
      </c>
      <c r="Y1" s="25"/>
      <c r="Z1" s="26"/>
      <c r="AA1" s="27"/>
      <c r="AB1" s="28"/>
      <c r="AC1" s="29"/>
      <c r="AD1" s="30"/>
      <c r="AE1" s="30"/>
      <c r="AF1" s="30"/>
      <c r="AG1" s="31"/>
      <c r="AH1" s="32"/>
      <c r="AI1" s="33"/>
      <c r="AJ1" s="32"/>
      <c r="AK1" s="33"/>
      <c r="AL1" s="32"/>
      <c r="AM1" s="33"/>
      <c r="AN1" s="32"/>
      <c r="AO1" s="29"/>
    </row>
    <row r="2" spans="1:41" s="45" customFormat="1" ht="15.75" x14ac:dyDescent="0.25">
      <c r="A2" s="24" t="s">
        <v>31</v>
      </c>
      <c r="B2" s="24"/>
      <c r="C2" s="43"/>
      <c r="D2" s="24"/>
      <c r="E2" s="44"/>
      <c r="G2" s="46"/>
      <c r="H2" s="46"/>
      <c r="I2" s="46"/>
      <c r="J2" s="47"/>
      <c r="K2" s="48"/>
      <c r="L2" s="49"/>
      <c r="M2" s="48"/>
      <c r="N2" s="49"/>
      <c r="O2" s="48"/>
      <c r="P2" s="49"/>
      <c r="Q2" s="48"/>
      <c r="R2" s="49"/>
      <c r="S2" s="48"/>
      <c r="T2" s="49"/>
      <c r="U2" s="48"/>
      <c r="X2" s="24" t="s">
        <v>31</v>
      </c>
      <c r="Y2" s="25"/>
      <c r="Z2" s="26"/>
      <c r="AA2" s="27"/>
      <c r="AB2" s="28"/>
      <c r="AC2" s="29"/>
      <c r="AD2" s="30"/>
      <c r="AE2" s="30"/>
      <c r="AF2" s="30"/>
      <c r="AG2" s="31"/>
      <c r="AH2" s="32"/>
      <c r="AI2" s="33"/>
      <c r="AJ2" s="32"/>
      <c r="AK2" s="33"/>
      <c r="AL2" s="32"/>
      <c r="AM2" s="33"/>
      <c r="AN2" s="32"/>
      <c r="AO2" s="29"/>
    </row>
    <row r="3" spans="1:41" s="45" customFormat="1" ht="15.75" x14ac:dyDescent="0.25">
      <c r="A3" s="34">
        <v>2015</v>
      </c>
      <c r="B3" s="24"/>
      <c r="C3" s="43"/>
      <c r="D3" s="24"/>
      <c r="E3" s="44"/>
      <c r="G3" s="46"/>
      <c r="H3" s="46"/>
      <c r="I3" s="46"/>
      <c r="J3" s="47"/>
      <c r="K3" s="48"/>
      <c r="L3" s="49"/>
      <c r="M3" s="48"/>
      <c r="N3" s="49"/>
      <c r="O3" s="48"/>
      <c r="P3" s="49"/>
      <c r="Q3" s="48"/>
      <c r="R3" s="49"/>
      <c r="S3" s="48"/>
      <c r="T3" s="49"/>
      <c r="U3" s="48"/>
      <c r="X3" s="34">
        <v>2015</v>
      </c>
      <c r="Y3" s="25"/>
      <c r="Z3" s="26"/>
      <c r="AA3" s="27"/>
      <c r="AB3" s="28"/>
      <c r="AC3" s="29"/>
      <c r="AD3" s="30"/>
      <c r="AE3" s="30"/>
      <c r="AF3" s="30"/>
      <c r="AG3" s="31"/>
      <c r="AH3" s="32"/>
      <c r="AI3" s="33"/>
      <c r="AJ3" s="32"/>
      <c r="AK3" s="33"/>
      <c r="AL3" s="32"/>
      <c r="AM3" s="33"/>
      <c r="AN3" s="32"/>
      <c r="AO3" s="29"/>
    </row>
    <row r="4" spans="1:41" ht="11.1" customHeight="1" x14ac:dyDescent="0.2">
      <c r="A4" s="1"/>
      <c r="B4" s="1"/>
      <c r="C4" s="2"/>
      <c r="D4" s="3"/>
      <c r="E4" s="4"/>
      <c r="J4" s="7"/>
      <c r="K4" s="8"/>
      <c r="L4" s="9"/>
      <c r="M4" s="8"/>
      <c r="N4" s="9"/>
      <c r="O4" s="8"/>
      <c r="P4" s="9"/>
      <c r="Q4" s="8"/>
      <c r="R4" s="9"/>
      <c r="S4" s="8"/>
      <c r="T4" s="9"/>
      <c r="U4" s="8"/>
      <c r="X4" s="1"/>
      <c r="Y4" s="1"/>
      <c r="Z4" s="2"/>
      <c r="AA4" s="3"/>
      <c r="AB4" s="4"/>
      <c r="AG4" s="7"/>
      <c r="AH4" s="8"/>
      <c r="AI4" s="9"/>
      <c r="AJ4" s="8"/>
      <c r="AK4" s="9"/>
      <c r="AL4" s="8"/>
      <c r="AM4" s="9"/>
      <c r="AN4" s="8"/>
    </row>
    <row r="5" spans="1:41" ht="11.1" customHeight="1" thickBot="1" x14ac:dyDescent="0.25">
      <c r="B5" s="11"/>
      <c r="C5" s="4"/>
      <c r="D5" s="11"/>
      <c r="E5" s="4"/>
      <c r="F5" s="11"/>
      <c r="G5" s="4"/>
      <c r="H5" s="4"/>
      <c r="I5" s="4"/>
      <c r="J5" s="63"/>
      <c r="K5" s="4"/>
      <c r="L5" s="14"/>
      <c r="M5" s="4"/>
      <c r="N5" s="14"/>
      <c r="O5" s="4"/>
      <c r="P5" s="14"/>
      <c r="Q5" s="18"/>
      <c r="R5" s="17"/>
      <c r="S5" s="18"/>
      <c r="T5" s="17"/>
      <c r="U5" s="18"/>
      <c r="V5" s="11"/>
      <c r="W5" s="11"/>
      <c r="Y5" s="11"/>
      <c r="Z5" s="4"/>
      <c r="AA5" s="11"/>
      <c r="AB5" s="4"/>
      <c r="AC5" s="11"/>
      <c r="AD5" s="4"/>
      <c r="AE5" s="4"/>
      <c r="AF5" s="4"/>
      <c r="AG5" s="4"/>
      <c r="AH5" s="63"/>
      <c r="AI5" s="4"/>
      <c r="AJ5" s="14"/>
      <c r="AK5" s="4"/>
      <c r="AL5" s="14"/>
      <c r="AM5" s="14"/>
    </row>
    <row r="6" spans="1:41" ht="12" customHeight="1" x14ac:dyDescent="0.2">
      <c r="A6" s="35"/>
      <c r="B6" s="35"/>
      <c r="C6" s="36"/>
      <c r="D6" s="35"/>
      <c r="E6" s="36"/>
      <c r="F6" s="76" t="s">
        <v>60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50"/>
      <c r="U6" s="51"/>
      <c r="V6" s="11"/>
      <c r="W6" s="11"/>
      <c r="X6" s="35"/>
      <c r="Y6" s="35"/>
      <c r="Z6" s="36"/>
      <c r="AA6" s="35"/>
      <c r="AB6" s="36"/>
      <c r="AC6" s="76" t="s">
        <v>59</v>
      </c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</row>
    <row r="7" spans="1:41" ht="21.95" customHeight="1" thickBot="1" x14ac:dyDescent="0.25">
      <c r="A7" s="37"/>
      <c r="B7" s="74" t="s">
        <v>36</v>
      </c>
      <c r="C7" s="75"/>
      <c r="D7" s="74" t="s">
        <v>51</v>
      </c>
      <c r="E7" s="75"/>
      <c r="F7" s="74" t="s">
        <v>37</v>
      </c>
      <c r="G7" s="75"/>
      <c r="H7" s="74" t="s">
        <v>43</v>
      </c>
      <c r="I7" s="75"/>
      <c r="J7" s="74" t="s">
        <v>42</v>
      </c>
      <c r="K7" s="75"/>
      <c r="L7" s="74" t="s">
        <v>41</v>
      </c>
      <c r="M7" s="75"/>
      <c r="N7" s="74" t="s">
        <v>61</v>
      </c>
      <c r="O7" s="75"/>
      <c r="P7" s="74" t="s">
        <v>40</v>
      </c>
      <c r="Q7" s="75"/>
      <c r="R7" s="74" t="s">
        <v>38</v>
      </c>
      <c r="S7" s="75"/>
      <c r="T7" s="74" t="s">
        <v>35</v>
      </c>
      <c r="U7" s="75"/>
      <c r="V7" s="11"/>
      <c r="W7" s="11"/>
      <c r="X7" s="37"/>
      <c r="Y7" s="74" t="s">
        <v>36</v>
      </c>
      <c r="Z7" s="75"/>
      <c r="AA7" s="74" t="s">
        <v>51</v>
      </c>
      <c r="AB7" s="75"/>
      <c r="AC7" s="74" t="s">
        <v>37</v>
      </c>
      <c r="AD7" s="75"/>
      <c r="AE7" s="74" t="s">
        <v>43</v>
      </c>
      <c r="AF7" s="75"/>
      <c r="AG7" s="74" t="s">
        <v>42</v>
      </c>
      <c r="AH7" s="75"/>
      <c r="AI7" s="74" t="s">
        <v>41</v>
      </c>
      <c r="AJ7" s="75"/>
      <c r="AK7" s="74" t="s">
        <v>61</v>
      </c>
      <c r="AL7" s="75"/>
      <c r="AM7" s="74" t="s">
        <v>40</v>
      </c>
      <c r="AN7" s="75"/>
    </row>
    <row r="8" spans="1:41" x14ac:dyDescent="0.2">
      <c r="A8" s="10"/>
      <c r="B8" s="10"/>
      <c r="C8" s="8"/>
      <c r="D8" s="10"/>
      <c r="F8" s="10"/>
      <c r="G8" s="8"/>
      <c r="H8" s="8"/>
      <c r="I8" s="8"/>
      <c r="J8" s="10"/>
      <c r="K8" s="8"/>
      <c r="L8" s="10"/>
      <c r="M8" s="8"/>
      <c r="N8" s="10"/>
      <c r="O8" s="8"/>
      <c r="P8" s="10"/>
      <c r="Q8" s="8"/>
      <c r="R8" s="10"/>
      <c r="S8" s="8"/>
      <c r="T8" s="10"/>
      <c r="U8" s="8"/>
      <c r="V8" s="11"/>
      <c r="W8" s="11"/>
      <c r="X8" s="10"/>
      <c r="Y8" s="10"/>
      <c r="Z8" s="8"/>
      <c r="AA8" s="10"/>
      <c r="AC8" s="10"/>
      <c r="AD8" s="8"/>
      <c r="AE8" s="8"/>
      <c r="AF8" s="8"/>
      <c r="AG8" s="10"/>
      <c r="AH8" s="8"/>
      <c r="AI8" s="10"/>
      <c r="AJ8" s="8"/>
      <c r="AK8" s="10"/>
      <c r="AL8" s="8"/>
      <c r="AM8" s="10"/>
      <c r="AN8" s="8"/>
    </row>
    <row r="9" spans="1:41" ht="11.1" customHeight="1" x14ac:dyDescent="0.2">
      <c r="A9" s="10"/>
      <c r="B9" s="11" t="s">
        <v>44</v>
      </c>
      <c r="C9" s="4" t="s">
        <v>34</v>
      </c>
      <c r="D9" s="11" t="s">
        <v>44</v>
      </c>
      <c r="E9" s="4" t="s">
        <v>34</v>
      </c>
      <c r="F9" s="11" t="s">
        <v>44</v>
      </c>
      <c r="G9" s="4" t="s">
        <v>34</v>
      </c>
      <c r="H9" s="11" t="s">
        <v>44</v>
      </c>
      <c r="I9" s="4" t="s">
        <v>34</v>
      </c>
      <c r="J9" s="11" t="s">
        <v>44</v>
      </c>
      <c r="K9" s="4" t="s">
        <v>34</v>
      </c>
      <c r="L9" s="11" t="s">
        <v>44</v>
      </c>
      <c r="M9" s="4" t="s">
        <v>34</v>
      </c>
      <c r="N9" s="11" t="s">
        <v>44</v>
      </c>
      <c r="O9" s="4" t="s">
        <v>34</v>
      </c>
      <c r="P9" s="11" t="s">
        <v>44</v>
      </c>
      <c r="Q9" s="4" t="s">
        <v>34</v>
      </c>
      <c r="R9" s="11" t="s">
        <v>44</v>
      </c>
      <c r="S9" s="4" t="s">
        <v>34</v>
      </c>
      <c r="T9" s="11" t="s">
        <v>44</v>
      </c>
      <c r="U9" s="4" t="s">
        <v>34</v>
      </c>
      <c r="V9" s="11"/>
      <c r="W9" s="11"/>
      <c r="X9" s="10"/>
      <c r="Y9" s="11" t="s">
        <v>49</v>
      </c>
      <c r="Z9" s="4" t="s">
        <v>34</v>
      </c>
      <c r="AA9" s="11" t="s">
        <v>49</v>
      </c>
      <c r="AB9" s="4" t="s">
        <v>34</v>
      </c>
      <c r="AC9" s="11" t="s">
        <v>49</v>
      </c>
      <c r="AD9" s="4" t="s">
        <v>34</v>
      </c>
      <c r="AE9" s="11" t="s">
        <v>49</v>
      </c>
      <c r="AF9" s="4" t="s">
        <v>34</v>
      </c>
      <c r="AG9" s="11" t="s">
        <v>49</v>
      </c>
      <c r="AH9" s="4" t="s">
        <v>34</v>
      </c>
      <c r="AI9" s="11" t="s">
        <v>49</v>
      </c>
      <c r="AJ9" s="4" t="s">
        <v>34</v>
      </c>
      <c r="AK9" s="11" t="s">
        <v>49</v>
      </c>
      <c r="AL9" s="4" t="s">
        <v>34</v>
      </c>
      <c r="AM9" s="11" t="s">
        <v>49</v>
      </c>
      <c r="AN9" s="4" t="s">
        <v>34</v>
      </c>
    </row>
    <row r="10" spans="1:41" x14ac:dyDescent="0.2">
      <c r="A10" s="10"/>
      <c r="B10" s="10"/>
      <c r="C10" s="8"/>
      <c r="D10" s="10"/>
      <c r="F10" s="10"/>
      <c r="G10" s="8"/>
      <c r="H10" s="8"/>
      <c r="I10" s="8"/>
      <c r="J10" s="10"/>
      <c r="K10" s="8"/>
      <c r="L10" s="10"/>
      <c r="M10" s="8"/>
      <c r="N10" s="10"/>
      <c r="O10" s="8"/>
      <c r="P10" s="10"/>
      <c r="Q10" s="8"/>
      <c r="R10" s="10"/>
      <c r="S10" s="8"/>
      <c r="T10" s="10"/>
      <c r="U10" s="8"/>
      <c r="V10" s="11"/>
      <c r="W10" s="11"/>
      <c r="X10" s="10"/>
      <c r="Y10" s="10"/>
      <c r="Z10" s="8"/>
      <c r="AA10" s="10"/>
      <c r="AC10" s="10"/>
      <c r="AD10" s="8"/>
      <c r="AE10" s="8"/>
      <c r="AF10" s="8"/>
      <c r="AG10" s="10"/>
      <c r="AH10" s="8"/>
      <c r="AI10" s="10"/>
      <c r="AJ10" s="8"/>
      <c r="AK10" s="10"/>
      <c r="AL10" s="8"/>
      <c r="AM10" s="10"/>
      <c r="AN10" s="8"/>
    </row>
    <row r="11" spans="1:41" ht="11.1" customHeight="1" x14ac:dyDescent="0.2">
      <c r="A11" s="5" t="s">
        <v>0</v>
      </c>
      <c r="B11" s="12">
        <v>1913610</v>
      </c>
      <c r="C11" s="6">
        <v>100</v>
      </c>
      <c r="D11" s="12">
        <v>1621020</v>
      </c>
      <c r="E11" s="6">
        <v>84.710050637277192</v>
      </c>
      <c r="F11" s="12">
        <v>28070</v>
      </c>
      <c r="G11" s="6">
        <v>1.4668610636441073</v>
      </c>
      <c r="H11" s="12">
        <v>21870</v>
      </c>
      <c r="I11" s="6">
        <v>1.1428661012432</v>
      </c>
      <c r="J11" s="12">
        <v>24615</v>
      </c>
      <c r="K11" s="6">
        <v>1.2863122579836017</v>
      </c>
      <c r="L11" s="12">
        <v>28760</v>
      </c>
      <c r="M11" s="6">
        <v>1.502918567524208</v>
      </c>
      <c r="N11" s="12">
        <v>24940</v>
      </c>
      <c r="O11" s="6">
        <v>1.3032958648836492</v>
      </c>
      <c r="P11" s="12">
        <v>20315</v>
      </c>
      <c r="Q11" s="6">
        <v>1.0616060743829725</v>
      </c>
      <c r="R11" s="12">
        <v>11330</v>
      </c>
      <c r="S11" s="6">
        <v>0.59207466516165774</v>
      </c>
      <c r="T11" s="12">
        <v>132690</v>
      </c>
      <c r="U11" s="6">
        <v>6.9340147678994155</v>
      </c>
      <c r="V11" s="55"/>
      <c r="W11" s="55"/>
      <c r="X11" s="5" t="s">
        <v>0</v>
      </c>
      <c r="Y11" s="12">
        <v>30910</v>
      </c>
      <c r="Z11" s="6">
        <v>100</v>
      </c>
      <c r="AA11" s="12">
        <v>26310</v>
      </c>
      <c r="AB11" s="6">
        <v>85.118084762212874</v>
      </c>
      <c r="AC11" s="12">
        <v>3020</v>
      </c>
      <c r="AD11" s="6">
        <v>9.7703008735037198</v>
      </c>
      <c r="AE11" s="12">
        <v>3860</v>
      </c>
      <c r="AF11" s="6">
        <v>12.487868003882237</v>
      </c>
      <c r="AG11" s="12">
        <v>2710</v>
      </c>
      <c r="AH11" s="6">
        <v>8.7673891944354576</v>
      </c>
      <c r="AI11" s="12">
        <v>4290</v>
      </c>
      <c r="AJ11" s="6">
        <v>13.87900355871886</v>
      </c>
      <c r="AK11" s="12">
        <v>5930</v>
      </c>
      <c r="AL11" s="6">
        <v>19.184729860886446</v>
      </c>
      <c r="AM11" s="12">
        <v>28920</v>
      </c>
      <c r="AN11" s="6">
        <v>93.561954060174699</v>
      </c>
    </row>
    <row r="12" spans="1:41" ht="11.1" customHeight="1" x14ac:dyDescent="0.2">
      <c r="B12" s="12"/>
      <c r="D12" s="12"/>
      <c r="F12" s="12"/>
      <c r="H12" s="12"/>
      <c r="J12" s="12"/>
      <c r="L12" s="12"/>
      <c r="N12" s="12"/>
      <c r="P12" s="12"/>
      <c r="R12" s="12"/>
      <c r="T12" s="12"/>
      <c r="V12" s="55"/>
      <c r="W12" s="55"/>
      <c r="Y12" s="12"/>
      <c r="AA12" s="12"/>
      <c r="AC12" s="12"/>
      <c r="AE12" s="12"/>
      <c r="AG12" s="12"/>
      <c r="AI12" s="12"/>
      <c r="AK12" s="12"/>
      <c r="AM12" s="12"/>
    </row>
    <row r="13" spans="1:41" ht="11.1" customHeight="1" x14ac:dyDescent="0.2">
      <c r="A13" s="13" t="s">
        <v>21</v>
      </c>
      <c r="B13" s="14">
        <v>222865</v>
      </c>
      <c r="C13" s="6">
        <v>100</v>
      </c>
      <c r="D13" s="14">
        <v>181735</v>
      </c>
      <c r="E13" s="6">
        <v>81.544881430462397</v>
      </c>
      <c r="F13" s="14">
        <v>6220</v>
      </c>
      <c r="G13" s="6">
        <v>2.7909272429497678</v>
      </c>
      <c r="H13" s="14">
        <v>6025</v>
      </c>
      <c r="I13" s="6">
        <v>2.7034303277769052</v>
      </c>
      <c r="J13" s="14">
        <v>4670</v>
      </c>
      <c r="K13" s="6">
        <v>2.095438942857784</v>
      </c>
      <c r="L13" s="14">
        <v>4460</v>
      </c>
      <c r="M13" s="6">
        <v>2.0012114957485472</v>
      </c>
      <c r="N13" s="14">
        <v>5220</v>
      </c>
      <c r="O13" s="6">
        <v>2.3422251138581651</v>
      </c>
      <c r="P13" s="14">
        <v>2845</v>
      </c>
      <c r="Q13" s="6">
        <v>1.2765575572656092</v>
      </c>
      <c r="R13" s="14">
        <v>1975</v>
      </c>
      <c r="S13" s="6">
        <v>0.88618670495591512</v>
      </c>
      <c r="T13" s="14">
        <v>9715</v>
      </c>
      <c r="U13" s="6">
        <v>4.3591411841249181</v>
      </c>
      <c r="V13" s="14"/>
      <c r="W13" s="14"/>
      <c r="X13" s="13" t="s">
        <v>21</v>
      </c>
      <c r="Y13" s="14">
        <v>4650</v>
      </c>
      <c r="Z13" s="6">
        <v>100</v>
      </c>
      <c r="AA13" s="14">
        <v>3750</v>
      </c>
      <c r="AB13" s="6">
        <v>80.645161290322577</v>
      </c>
      <c r="AC13" s="14">
        <v>610</v>
      </c>
      <c r="AD13" s="6">
        <v>13.118279569892474</v>
      </c>
      <c r="AE13" s="14">
        <v>1040</v>
      </c>
      <c r="AF13" s="6">
        <v>22.365591397849464</v>
      </c>
      <c r="AG13" s="14">
        <v>470</v>
      </c>
      <c r="AH13" s="6">
        <v>10.10752688172043</v>
      </c>
      <c r="AI13" s="14">
        <v>740</v>
      </c>
      <c r="AJ13" s="6">
        <v>15.913978494623656</v>
      </c>
      <c r="AK13" s="14">
        <v>1080</v>
      </c>
      <c r="AL13" s="6">
        <v>23.225806451612904</v>
      </c>
      <c r="AM13" s="14">
        <v>4390</v>
      </c>
      <c r="AN13" s="6">
        <v>94.408602150537632</v>
      </c>
      <c r="AO13" s="14"/>
    </row>
    <row r="14" spans="1:41" ht="11.1" customHeight="1" x14ac:dyDescent="0.2">
      <c r="A14" s="15" t="s">
        <v>1</v>
      </c>
      <c r="B14" s="12">
        <v>14545</v>
      </c>
      <c r="C14" s="6">
        <v>100</v>
      </c>
      <c r="D14" s="12">
        <v>10655</v>
      </c>
      <c r="E14" s="6">
        <v>73.255414231694743</v>
      </c>
      <c r="F14" s="12">
        <v>685</v>
      </c>
      <c r="G14" s="6">
        <v>4.7095221725678922</v>
      </c>
      <c r="H14" s="12">
        <v>935</v>
      </c>
      <c r="I14" s="6">
        <v>6.428325885183912</v>
      </c>
      <c r="J14" s="12">
        <v>530</v>
      </c>
      <c r="K14" s="6">
        <v>3.6438638707459607</v>
      </c>
      <c r="L14" s="12">
        <v>480</v>
      </c>
      <c r="M14" s="6">
        <v>3.3001031282227569</v>
      </c>
      <c r="N14" s="12">
        <v>500</v>
      </c>
      <c r="O14" s="6">
        <v>3.4376074252320388</v>
      </c>
      <c r="P14" s="12">
        <v>235</v>
      </c>
      <c r="Q14" s="6">
        <v>1.615675489859058</v>
      </c>
      <c r="R14" s="12">
        <v>195</v>
      </c>
      <c r="S14" s="6">
        <v>1.340666895840495</v>
      </c>
      <c r="T14" s="12">
        <v>330</v>
      </c>
      <c r="U14" s="6">
        <v>2.2688209006531452</v>
      </c>
      <c r="V14" s="55"/>
      <c r="W14" s="55"/>
      <c r="X14" s="15" t="s">
        <v>1</v>
      </c>
      <c r="Y14" s="12">
        <v>430</v>
      </c>
      <c r="Z14" s="6">
        <v>100</v>
      </c>
      <c r="AA14" s="12">
        <v>310</v>
      </c>
      <c r="AB14" s="6">
        <v>72.093023255813947</v>
      </c>
      <c r="AC14" s="12">
        <v>60</v>
      </c>
      <c r="AD14" s="6">
        <v>13.953488372093023</v>
      </c>
      <c r="AE14" s="12">
        <v>150</v>
      </c>
      <c r="AF14" s="6">
        <v>34.883720930232556</v>
      </c>
      <c r="AG14" s="12">
        <v>50</v>
      </c>
      <c r="AH14" s="6">
        <v>11.627906976744185</v>
      </c>
      <c r="AI14" s="12">
        <v>80</v>
      </c>
      <c r="AJ14" s="6">
        <v>18.604651162790699</v>
      </c>
      <c r="AK14" s="12">
        <v>100</v>
      </c>
      <c r="AL14" s="6">
        <v>23.255813953488371</v>
      </c>
      <c r="AM14" s="12">
        <v>420</v>
      </c>
      <c r="AN14" s="6">
        <v>97.674418604651152</v>
      </c>
    </row>
    <row r="15" spans="1:41" ht="11.1" customHeight="1" x14ac:dyDescent="0.2">
      <c r="A15" s="15" t="s">
        <v>4</v>
      </c>
      <c r="B15" s="12">
        <v>20510</v>
      </c>
      <c r="C15" s="6">
        <v>100</v>
      </c>
      <c r="D15" s="12">
        <v>15145</v>
      </c>
      <c r="E15" s="6">
        <v>73.84202827888835</v>
      </c>
      <c r="F15" s="12">
        <v>1005</v>
      </c>
      <c r="G15" s="6">
        <v>4.9000487567040469</v>
      </c>
      <c r="H15" s="12">
        <v>645</v>
      </c>
      <c r="I15" s="6">
        <v>3.144807411019015</v>
      </c>
      <c r="J15" s="12">
        <v>1065</v>
      </c>
      <c r="K15" s="6">
        <v>5.192588980984886</v>
      </c>
      <c r="L15" s="12">
        <v>645</v>
      </c>
      <c r="M15" s="6">
        <v>3.144807411019015</v>
      </c>
      <c r="N15" s="12">
        <v>575</v>
      </c>
      <c r="O15" s="6">
        <v>2.8035104826913702</v>
      </c>
      <c r="P15" s="12">
        <v>320</v>
      </c>
      <c r="Q15" s="6">
        <v>1.5602145294978058</v>
      </c>
      <c r="R15" s="12">
        <v>290</v>
      </c>
      <c r="S15" s="6">
        <v>1.4139444173573867</v>
      </c>
      <c r="T15" s="12">
        <v>820</v>
      </c>
      <c r="U15" s="6">
        <v>3.9980497318381278</v>
      </c>
      <c r="V15" s="55"/>
      <c r="W15" s="55"/>
      <c r="X15" s="15" t="s">
        <v>4</v>
      </c>
      <c r="Y15" s="12">
        <v>570</v>
      </c>
      <c r="Z15" s="6">
        <v>100</v>
      </c>
      <c r="AA15" s="12">
        <v>430</v>
      </c>
      <c r="AB15" s="6">
        <v>75.438596491228068</v>
      </c>
      <c r="AC15" s="12">
        <v>100</v>
      </c>
      <c r="AD15" s="6">
        <v>17.543859649122805</v>
      </c>
      <c r="AE15" s="12">
        <v>150</v>
      </c>
      <c r="AF15" s="6">
        <v>26.315789473684209</v>
      </c>
      <c r="AG15" s="12">
        <v>100</v>
      </c>
      <c r="AH15" s="6">
        <v>17.543859649122805</v>
      </c>
      <c r="AI15" s="12">
        <v>130</v>
      </c>
      <c r="AJ15" s="6">
        <v>22.807017543859647</v>
      </c>
      <c r="AK15" s="12">
        <v>120</v>
      </c>
      <c r="AL15" s="6">
        <v>21.052631578947366</v>
      </c>
      <c r="AM15" s="12">
        <v>540</v>
      </c>
      <c r="AN15" s="6">
        <v>94.73684210526315</v>
      </c>
    </row>
    <row r="16" spans="1:41" ht="11.1" customHeight="1" x14ac:dyDescent="0.2">
      <c r="A16" s="15" t="s">
        <v>11</v>
      </c>
      <c r="B16" s="12">
        <v>143495</v>
      </c>
      <c r="C16" s="6">
        <v>100</v>
      </c>
      <c r="D16" s="12">
        <v>123010</v>
      </c>
      <c r="E16" s="6">
        <v>85.724241262761765</v>
      </c>
      <c r="F16" s="12">
        <v>2655</v>
      </c>
      <c r="G16" s="6">
        <v>1.8502386842747136</v>
      </c>
      <c r="H16" s="12">
        <v>1920</v>
      </c>
      <c r="I16" s="6">
        <v>1.3380257151817136</v>
      </c>
      <c r="J16" s="12">
        <v>1785</v>
      </c>
      <c r="K16" s="6">
        <v>1.2439457820829993</v>
      </c>
      <c r="L16" s="12">
        <v>2305</v>
      </c>
      <c r="M16" s="6">
        <v>1.6063277466113801</v>
      </c>
      <c r="N16" s="12">
        <v>2410</v>
      </c>
      <c r="O16" s="6">
        <v>1.6795010279103801</v>
      </c>
      <c r="P16" s="12">
        <v>1605</v>
      </c>
      <c r="Q16" s="6">
        <v>1.1185058712847136</v>
      </c>
      <c r="R16" s="12">
        <v>865</v>
      </c>
      <c r="S16" s="6">
        <v>0.60280846022509493</v>
      </c>
      <c r="T16" s="12">
        <v>6940</v>
      </c>
      <c r="U16" s="6">
        <v>4.836405449667236</v>
      </c>
      <c r="V16" s="55"/>
      <c r="W16" s="55"/>
      <c r="X16" s="15" t="s">
        <v>11</v>
      </c>
      <c r="Y16" s="12">
        <v>2400</v>
      </c>
      <c r="Z16" s="6">
        <v>100</v>
      </c>
      <c r="AA16" s="12">
        <v>2010</v>
      </c>
      <c r="AB16" s="6">
        <v>83.75</v>
      </c>
      <c r="AC16" s="12">
        <v>270</v>
      </c>
      <c r="AD16" s="6">
        <v>11.25</v>
      </c>
      <c r="AE16" s="12">
        <v>310</v>
      </c>
      <c r="AF16" s="6">
        <v>12.916666666666668</v>
      </c>
      <c r="AG16" s="12">
        <v>190</v>
      </c>
      <c r="AH16" s="6">
        <v>7.9166666666666661</v>
      </c>
      <c r="AI16" s="12">
        <v>340</v>
      </c>
      <c r="AJ16" s="6">
        <v>14.166666666666666</v>
      </c>
      <c r="AK16" s="12">
        <v>540</v>
      </c>
      <c r="AL16" s="6">
        <v>22.5</v>
      </c>
      <c r="AM16" s="12">
        <v>2260</v>
      </c>
      <c r="AN16" s="6">
        <v>94.166666666666671</v>
      </c>
    </row>
    <row r="17" spans="1:41" ht="11.1" customHeight="1" x14ac:dyDescent="0.2">
      <c r="A17" s="15" t="s">
        <v>13</v>
      </c>
      <c r="B17" s="12">
        <v>6755</v>
      </c>
      <c r="C17" s="6">
        <v>100</v>
      </c>
      <c r="D17" s="12">
        <v>5160</v>
      </c>
      <c r="E17" s="6">
        <v>76.387860843819382</v>
      </c>
      <c r="F17" s="16">
        <v>0</v>
      </c>
      <c r="G17" s="16">
        <v>0</v>
      </c>
      <c r="H17" s="12">
        <v>445</v>
      </c>
      <c r="I17" s="6">
        <v>6.5877128053293861</v>
      </c>
      <c r="J17" s="12">
        <v>205</v>
      </c>
      <c r="K17" s="6">
        <v>3.0347890451517396</v>
      </c>
      <c r="L17" s="12">
        <v>130</v>
      </c>
      <c r="M17" s="6">
        <v>1.9245003700962251</v>
      </c>
      <c r="N17" s="12">
        <v>245</v>
      </c>
      <c r="O17" s="6">
        <v>3.6269430051813467</v>
      </c>
      <c r="P17" s="12">
        <v>105</v>
      </c>
      <c r="Q17" s="6">
        <v>1.5544041450777202</v>
      </c>
      <c r="R17" s="12">
        <v>240</v>
      </c>
      <c r="S17" s="6">
        <v>3.552923760177646</v>
      </c>
      <c r="T17" s="12">
        <v>225</v>
      </c>
      <c r="U17" s="6">
        <v>3.3308660251665434</v>
      </c>
      <c r="V17" s="55"/>
      <c r="W17" s="55"/>
      <c r="X17" s="15" t="s">
        <v>13</v>
      </c>
      <c r="Y17" s="12">
        <v>200</v>
      </c>
      <c r="Z17" s="6">
        <v>100</v>
      </c>
      <c r="AA17" s="12">
        <v>170</v>
      </c>
      <c r="AB17" s="6">
        <v>85</v>
      </c>
      <c r="AC17" s="16">
        <v>0</v>
      </c>
      <c r="AD17" s="16">
        <v>0</v>
      </c>
      <c r="AE17" s="12">
        <v>70</v>
      </c>
      <c r="AF17" s="6">
        <v>35</v>
      </c>
      <c r="AG17" s="12">
        <v>20</v>
      </c>
      <c r="AH17" s="6">
        <v>10</v>
      </c>
      <c r="AI17" s="12">
        <v>30</v>
      </c>
      <c r="AJ17" s="6">
        <v>15</v>
      </c>
      <c r="AK17" s="12">
        <v>50</v>
      </c>
      <c r="AL17" s="6">
        <v>25</v>
      </c>
      <c r="AM17" s="12">
        <v>190</v>
      </c>
      <c r="AN17" s="6">
        <v>95</v>
      </c>
    </row>
    <row r="18" spans="1:41" ht="11.1" customHeight="1" x14ac:dyDescent="0.2">
      <c r="A18" s="15" t="s">
        <v>14</v>
      </c>
      <c r="B18" s="14">
        <v>4510</v>
      </c>
      <c r="C18" s="6">
        <v>100</v>
      </c>
      <c r="D18" s="14">
        <v>3585</v>
      </c>
      <c r="E18" s="6">
        <v>79.490022172949011</v>
      </c>
      <c r="F18" s="16">
        <v>0</v>
      </c>
      <c r="G18" s="16">
        <v>0</v>
      </c>
      <c r="H18" s="14">
        <v>105</v>
      </c>
      <c r="I18" s="6">
        <v>2.3281596452328159</v>
      </c>
      <c r="J18" s="14">
        <v>170</v>
      </c>
      <c r="K18" s="6">
        <v>3.7694013303769403</v>
      </c>
      <c r="L18" s="14">
        <v>170</v>
      </c>
      <c r="M18" s="6">
        <v>3.7694013303769403</v>
      </c>
      <c r="N18" s="14">
        <v>155</v>
      </c>
      <c r="O18" s="6">
        <v>3.4368070953436809</v>
      </c>
      <c r="P18" s="14">
        <v>60</v>
      </c>
      <c r="Q18" s="6">
        <v>1.3303769401330376</v>
      </c>
      <c r="R18" s="12">
        <v>195</v>
      </c>
      <c r="S18" s="6">
        <v>4.3237250554323721</v>
      </c>
      <c r="T18" s="12">
        <v>70</v>
      </c>
      <c r="U18" s="6">
        <v>1.5521064301552108</v>
      </c>
      <c r="V18" s="55"/>
      <c r="W18" s="55"/>
      <c r="X18" s="15" t="s">
        <v>14</v>
      </c>
      <c r="Y18" s="14">
        <v>110</v>
      </c>
      <c r="Z18" s="6">
        <v>100</v>
      </c>
      <c r="AA18" s="14">
        <v>90</v>
      </c>
      <c r="AB18" s="6">
        <v>81.818181818181827</v>
      </c>
      <c r="AC18" s="16">
        <v>0</v>
      </c>
      <c r="AD18" s="16">
        <v>0</v>
      </c>
      <c r="AE18" s="14">
        <v>30</v>
      </c>
      <c r="AF18" s="6">
        <v>27.27272727272727</v>
      </c>
      <c r="AG18" s="14">
        <v>20</v>
      </c>
      <c r="AH18" s="6">
        <v>18.181818181818183</v>
      </c>
      <c r="AI18" s="14">
        <v>30</v>
      </c>
      <c r="AJ18" s="6">
        <v>27.27272727272727</v>
      </c>
      <c r="AK18" s="14">
        <v>30</v>
      </c>
      <c r="AL18" s="6">
        <v>27.27272727272727</v>
      </c>
      <c r="AM18" s="14">
        <v>100</v>
      </c>
      <c r="AN18" s="6">
        <v>90.909090909090907</v>
      </c>
      <c r="AO18" s="14"/>
    </row>
    <row r="19" spans="1:41" ht="11.1" customHeight="1" x14ac:dyDescent="0.2">
      <c r="A19" s="15" t="s">
        <v>15</v>
      </c>
      <c r="B19" s="12">
        <v>20675</v>
      </c>
      <c r="C19" s="6">
        <v>100</v>
      </c>
      <c r="D19" s="12">
        <v>14180</v>
      </c>
      <c r="E19" s="6">
        <v>68.585247883917773</v>
      </c>
      <c r="F19" s="12">
        <v>1500</v>
      </c>
      <c r="G19" s="6">
        <v>7.255139056831923</v>
      </c>
      <c r="H19" s="12">
        <v>1420</v>
      </c>
      <c r="I19" s="6">
        <v>6.8681983071342199</v>
      </c>
      <c r="J19" s="12">
        <v>555</v>
      </c>
      <c r="K19" s="6">
        <v>2.6844014510278114</v>
      </c>
      <c r="L19" s="12">
        <v>525</v>
      </c>
      <c r="M19" s="6">
        <v>2.5392986698911728</v>
      </c>
      <c r="N19" s="12">
        <v>860</v>
      </c>
      <c r="O19" s="6">
        <v>4.1596130592503018</v>
      </c>
      <c r="P19" s="12">
        <v>325</v>
      </c>
      <c r="Q19" s="6">
        <v>1.5719467956469164</v>
      </c>
      <c r="R19" s="12">
        <v>210</v>
      </c>
      <c r="S19" s="6">
        <v>1.0157194679564692</v>
      </c>
      <c r="T19" s="12">
        <v>1100</v>
      </c>
      <c r="U19" s="6">
        <v>5.3204353083434093</v>
      </c>
      <c r="V19" s="55"/>
      <c r="W19" s="55"/>
      <c r="X19" s="15" t="s">
        <v>15</v>
      </c>
      <c r="Y19" s="12">
        <v>590</v>
      </c>
      <c r="Z19" s="6">
        <v>100</v>
      </c>
      <c r="AA19" s="12">
        <v>440</v>
      </c>
      <c r="AB19" s="6">
        <v>74.576271186440678</v>
      </c>
      <c r="AC19" s="12">
        <v>130</v>
      </c>
      <c r="AD19" s="6">
        <v>22.033898305084744</v>
      </c>
      <c r="AE19" s="12">
        <v>210</v>
      </c>
      <c r="AF19" s="6">
        <v>35.593220338983052</v>
      </c>
      <c r="AG19" s="12">
        <v>60</v>
      </c>
      <c r="AH19" s="6">
        <v>10.16949152542373</v>
      </c>
      <c r="AI19" s="12">
        <v>90</v>
      </c>
      <c r="AJ19" s="6">
        <v>15.254237288135593</v>
      </c>
      <c r="AK19" s="12">
        <v>150</v>
      </c>
      <c r="AL19" s="6">
        <v>25.423728813559322</v>
      </c>
      <c r="AM19" s="12">
        <v>560</v>
      </c>
      <c r="AN19" s="6">
        <v>94.915254237288138</v>
      </c>
    </row>
    <row r="20" spans="1:41" ht="11.1" customHeight="1" x14ac:dyDescent="0.2">
      <c r="A20" s="15" t="s">
        <v>17</v>
      </c>
      <c r="B20" s="12">
        <v>9600</v>
      </c>
      <c r="C20" s="6">
        <v>100</v>
      </c>
      <c r="D20" s="12">
        <v>7560</v>
      </c>
      <c r="E20" s="6">
        <v>78.75</v>
      </c>
      <c r="F20" s="12">
        <v>140</v>
      </c>
      <c r="G20" s="6">
        <v>1.4583333333333333</v>
      </c>
      <c r="H20" s="12">
        <v>535</v>
      </c>
      <c r="I20" s="6">
        <v>5.572916666666667</v>
      </c>
      <c r="J20" s="12">
        <v>280</v>
      </c>
      <c r="K20" s="6">
        <v>2.9166666666666665</v>
      </c>
      <c r="L20" s="12">
        <v>180</v>
      </c>
      <c r="M20" s="6">
        <v>1.875</v>
      </c>
      <c r="N20" s="12">
        <v>420</v>
      </c>
      <c r="O20" s="6">
        <v>4.375</v>
      </c>
      <c r="P20" s="12">
        <v>155</v>
      </c>
      <c r="Q20" s="6">
        <v>1.6145833333333335</v>
      </c>
      <c r="R20" s="12">
        <v>130</v>
      </c>
      <c r="S20" s="6">
        <v>1.3541666666666667</v>
      </c>
      <c r="T20" s="12">
        <v>200</v>
      </c>
      <c r="U20" s="6">
        <v>2.083333333333333</v>
      </c>
      <c r="V20" s="55"/>
      <c r="W20" s="55"/>
      <c r="X20" s="15" t="s">
        <v>17</v>
      </c>
      <c r="Y20" s="12">
        <v>280</v>
      </c>
      <c r="Z20" s="6">
        <v>100</v>
      </c>
      <c r="AA20" s="12">
        <v>240</v>
      </c>
      <c r="AB20" s="6">
        <v>85.714285714285708</v>
      </c>
      <c r="AC20" s="12">
        <v>20</v>
      </c>
      <c r="AD20" s="6">
        <v>7.1428571428571423</v>
      </c>
      <c r="AE20" s="12">
        <v>110</v>
      </c>
      <c r="AF20" s="6">
        <v>39.285714285714285</v>
      </c>
      <c r="AG20" s="12">
        <v>30</v>
      </c>
      <c r="AH20" s="6">
        <v>10.714285714285714</v>
      </c>
      <c r="AI20" s="12">
        <v>40</v>
      </c>
      <c r="AJ20" s="6">
        <v>14.285714285714285</v>
      </c>
      <c r="AK20" s="12">
        <v>80</v>
      </c>
      <c r="AL20" s="6">
        <v>28.571428571428569</v>
      </c>
      <c r="AM20" s="12">
        <v>270</v>
      </c>
      <c r="AN20" s="6">
        <v>96.428571428571431</v>
      </c>
    </row>
    <row r="21" spans="1:41" ht="11.1" customHeight="1" x14ac:dyDescent="0.2">
      <c r="A21" s="13"/>
      <c r="B21" s="12"/>
      <c r="D21" s="12"/>
      <c r="F21" s="12"/>
      <c r="H21" s="12"/>
      <c r="J21" s="12"/>
      <c r="L21" s="12"/>
      <c r="N21" s="12"/>
      <c r="P21" s="12"/>
      <c r="R21" s="12"/>
      <c r="T21" s="12"/>
      <c r="V21" s="55"/>
      <c r="W21" s="55"/>
      <c r="X21" s="13"/>
      <c r="Y21" s="12"/>
      <c r="AA21" s="12"/>
      <c r="AC21" s="12"/>
      <c r="AE21" s="12"/>
      <c r="AG21" s="12"/>
      <c r="AI21" s="12"/>
      <c r="AK21" s="12"/>
      <c r="AM21" s="12"/>
    </row>
    <row r="22" spans="1:41" ht="11.1" customHeight="1" x14ac:dyDescent="0.2">
      <c r="A22" s="13" t="s">
        <v>22</v>
      </c>
      <c r="B22" s="14">
        <v>100410</v>
      </c>
      <c r="C22" s="6">
        <v>100</v>
      </c>
      <c r="D22" s="14">
        <v>85975</v>
      </c>
      <c r="E22" s="6">
        <v>85.80818798198851</v>
      </c>
      <c r="F22" s="14">
        <v>1350</v>
      </c>
      <c r="G22" s="6">
        <v>1.3663889032658765</v>
      </c>
      <c r="H22" s="14">
        <v>1475</v>
      </c>
      <c r="I22" s="6">
        <v>1.4492003519486567</v>
      </c>
      <c r="J22" s="14">
        <v>1755</v>
      </c>
      <c r="K22" s="6">
        <v>1.7442161378810619</v>
      </c>
      <c r="L22" s="14">
        <v>1335</v>
      </c>
      <c r="M22" s="6">
        <v>1.3508617566378551</v>
      </c>
      <c r="N22" s="14">
        <v>1530</v>
      </c>
      <c r="O22" s="6">
        <v>1.4077946276072668</v>
      </c>
      <c r="P22" s="14">
        <v>1050</v>
      </c>
      <c r="Q22" s="6">
        <v>1.0351431085347549</v>
      </c>
      <c r="R22" s="14">
        <v>680</v>
      </c>
      <c r="S22" s="6">
        <v>0.66766730500491689</v>
      </c>
      <c r="T22" s="14">
        <v>5260</v>
      </c>
      <c r="U22" s="6">
        <v>5.1705398271311012</v>
      </c>
      <c r="V22" s="14"/>
      <c r="W22" s="14"/>
      <c r="X22" s="13" t="s">
        <v>22</v>
      </c>
      <c r="Y22" s="14">
        <v>1750</v>
      </c>
      <c r="Z22" s="6">
        <v>100</v>
      </c>
      <c r="AA22" s="14">
        <v>1550</v>
      </c>
      <c r="AB22" s="6">
        <v>89.090909090909093</v>
      </c>
      <c r="AC22" s="14">
        <v>150</v>
      </c>
      <c r="AD22" s="6">
        <v>8.4848484848484862</v>
      </c>
      <c r="AE22" s="14">
        <v>340</v>
      </c>
      <c r="AF22" s="6">
        <v>20.606060606060606</v>
      </c>
      <c r="AG22" s="14">
        <v>180</v>
      </c>
      <c r="AH22" s="6">
        <v>10.909090909090908</v>
      </c>
      <c r="AI22" s="14">
        <v>260</v>
      </c>
      <c r="AJ22" s="6">
        <v>15.151515151515152</v>
      </c>
      <c r="AK22" s="14">
        <v>350</v>
      </c>
      <c r="AL22" s="6">
        <v>20</v>
      </c>
      <c r="AM22" s="14">
        <v>1630</v>
      </c>
      <c r="AN22" s="6">
        <v>93.939393939393938</v>
      </c>
      <c r="AO22" s="14"/>
    </row>
    <row r="23" spans="1:41" ht="11.1" customHeight="1" x14ac:dyDescent="0.2">
      <c r="A23" s="15" t="s">
        <v>54</v>
      </c>
      <c r="B23" s="12">
        <v>15470</v>
      </c>
      <c r="C23" s="6">
        <v>100</v>
      </c>
      <c r="D23" s="12">
        <v>12325</v>
      </c>
      <c r="E23" s="6">
        <v>79.670329670329664</v>
      </c>
      <c r="F23" s="12">
        <v>280</v>
      </c>
      <c r="G23" s="6">
        <v>1.809954751131222</v>
      </c>
      <c r="H23" s="12">
        <v>515</v>
      </c>
      <c r="I23" s="6">
        <v>3.3290239172592115</v>
      </c>
      <c r="J23" s="12">
        <v>370</v>
      </c>
      <c r="K23" s="6">
        <v>2.3917259211376858</v>
      </c>
      <c r="L23" s="12">
        <v>300</v>
      </c>
      <c r="M23" s="6">
        <v>1.9392372333548804</v>
      </c>
      <c r="N23" s="12">
        <v>395</v>
      </c>
      <c r="O23" s="6">
        <v>2.553329023917259</v>
      </c>
      <c r="P23" s="12">
        <v>230</v>
      </c>
      <c r="Q23" s="6">
        <v>1.4867485455720748</v>
      </c>
      <c r="R23" s="12">
        <v>245</v>
      </c>
      <c r="S23" s="6">
        <v>1.5837104072398189</v>
      </c>
      <c r="T23" s="12">
        <v>810</v>
      </c>
      <c r="U23" s="6">
        <v>5.2359405300581772</v>
      </c>
      <c r="V23" s="55"/>
      <c r="W23" s="55"/>
      <c r="X23" s="15" t="s">
        <v>54</v>
      </c>
      <c r="Y23" s="12">
        <v>410</v>
      </c>
      <c r="Z23" s="6">
        <v>100</v>
      </c>
      <c r="AA23" s="12">
        <v>350</v>
      </c>
      <c r="AB23" s="6">
        <v>85.365853658536579</v>
      </c>
      <c r="AC23" s="12">
        <v>30</v>
      </c>
      <c r="AD23" s="6">
        <v>7.3170731707317067</v>
      </c>
      <c r="AE23" s="12">
        <v>120</v>
      </c>
      <c r="AF23" s="6">
        <v>29.268292682926827</v>
      </c>
      <c r="AG23" s="12">
        <v>40</v>
      </c>
      <c r="AH23" s="6">
        <v>9.7560975609756095</v>
      </c>
      <c r="AI23" s="12">
        <v>60</v>
      </c>
      <c r="AJ23" s="6">
        <v>14.634146341463413</v>
      </c>
      <c r="AK23" s="12">
        <v>80</v>
      </c>
      <c r="AL23" s="6">
        <v>19.512195121951219</v>
      </c>
      <c r="AM23" s="12">
        <v>400</v>
      </c>
      <c r="AN23" s="6">
        <v>97.560975609756099</v>
      </c>
    </row>
    <row r="24" spans="1:41" ht="11.1" customHeight="1" x14ac:dyDescent="0.2">
      <c r="A24" s="15" t="s">
        <v>2</v>
      </c>
      <c r="B24" s="12">
        <v>15395</v>
      </c>
      <c r="C24" s="6">
        <v>100</v>
      </c>
      <c r="D24" s="12">
        <v>12510</v>
      </c>
      <c r="E24" s="6">
        <v>81.260149399155566</v>
      </c>
      <c r="F24" s="12">
        <v>250</v>
      </c>
      <c r="G24" s="6">
        <v>1.6239038648911983</v>
      </c>
      <c r="H24" s="12">
        <v>425</v>
      </c>
      <c r="I24" s="6">
        <v>2.7606365703150373</v>
      </c>
      <c r="J24" s="12">
        <v>645</v>
      </c>
      <c r="K24" s="6">
        <v>4.1896719714192923</v>
      </c>
      <c r="L24" s="12">
        <v>315</v>
      </c>
      <c r="M24" s="6">
        <v>2.04611886976291</v>
      </c>
      <c r="N24" s="12">
        <v>420</v>
      </c>
      <c r="O24" s="6">
        <v>2.7281584930172134</v>
      </c>
      <c r="P24" s="12">
        <v>215</v>
      </c>
      <c r="Q24" s="6">
        <v>1.3965573238064306</v>
      </c>
      <c r="R24" s="12">
        <v>175</v>
      </c>
      <c r="S24" s="6">
        <v>1.136732705423839</v>
      </c>
      <c r="T24" s="12">
        <v>440</v>
      </c>
      <c r="U24" s="6">
        <v>2.8580708022085095</v>
      </c>
      <c r="V24" s="55"/>
      <c r="W24" s="55"/>
      <c r="X24" s="15" t="s">
        <v>2</v>
      </c>
      <c r="Y24" s="12">
        <v>370</v>
      </c>
      <c r="Z24" s="6">
        <v>100</v>
      </c>
      <c r="AA24" s="12">
        <v>320</v>
      </c>
      <c r="AB24" s="6">
        <v>86.486486486486484</v>
      </c>
      <c r="AC24" s="12">
        <v>30</v>
      </c>
      <c r="AD24" s="6">
        <v>8.1081081081081088</v>
      </c>
      <c r="AE24" s="12">
        <v>100</v>
      </c>
      <c r="AF24" s="6">
        <v>27.027027027027028</v>
      </c>
      <c r="AG24" s="12">
        <v>60</v>
      </c>
      <c r="AH24" s="6">
        <v>16.216216216216218</v>
      </c>
      <c r="AI24" s="12">
        <v>70</v>
      </c>
      <c r="AJ24" s="6">
        <v>18.918918918918919</v>
      </c>
      <c r="AK24" s="12">
        <v>90</v>
      </c>
      <c r="AL24" s="6">
        <v>24.324324324324326</v>
      </c>
      <c r="AM24" s="12">
        <v>360</v>
      </c>
      <c r="AN24" s="6">
        <v>97.297297297297305</v>
      </c>
    </row>
    <row r="25" spans="1:41" ht="11.1" customHeight="1" x14ac:dyDescent="0.2">
      <c r="A25" s="15" t="s">
        <v>12</v>
      </c>
      <c r="B25" s="12">
        <v>51475</v>
      </c>
      <c r="C25" s="6">
        <v>100</v>
      </c>
      <c r="D25" s="12">
        <v>47025</v>
      </c>
      <c r="E25" s="6">
        <v>91.355026711996118</v>
      </c>
      <c r="F25" s="12">
        <v>405</v>
      </c>
      <c r="G25" s="6">
        <v>0.78678970373967949</v>
      </c>
      <c r="H25" s="12">
        <v>95</v>
      </c>
      <c r="I25" s="6">
        <v>0.18455560951918407</v>
      </c>
      <c r="J25" s="12">
        <v>280</v>
      </c>
      <c r="K25" s="6">
        <v>0.54395337542496358</v>
      </c>
      <c r="L25" s="12">
        <v>375</v>
      </c>
      <c r="M25" s="6">
        <v>0.72850898494414762</v>
      </c>
      <c r="N25" s="12">
        <v>255</v>
      </c>
      <c r="O25" s="6">
        <v>0.49538610976202041</v>
      </c>
      <c r="P25" s="12">
        <v>375</v>
      </c>
      <c r="Q25" s="6">
        <v>0.72850898494414762</v>
      </c>
      <c r="R25" s="12">
        <v>80</v>
      </c>
      <c r="S25" s="6">
        <v>0.15541525012141816</v>
      </c>
      <c r="T25" s="12">
        <v>2585</v>
      </c>
      <c r="U25" s="6">
        <v>5.0218552695483245</v>
      </c>
      <c r="V25" s="55"/>
      <c r="W25" s="55"/>
      <c r="X25" s="15" t="s">
        <v>12</v>
      </c>
      <c r="Y25" s="12">
        <v>530</v>
      </c>
      <c r="Z25" s="6">
        <v>100</v>
      </c>
      <c r="AA25" s="12">
        <v>490</v>
      </c>
      <c r="AB25" s="6">
        <v>92.452830188679243</v>
      </c>
      <c r="AC25" s="12">
        <v>40</v>
      </c>
      <c r="AD25" s="6">
        <v>7.5471698113207548</v>
      </c>
      <c r="AE25" s="12">
        <v>30</v>
      </c>
      <c r="AF25" s="6">
        <v>5.6603773584905666</v>
      </c>
      <c r="AG25" s="12">
        <v>40</v>
      </c>
      <c r="AH25" s="6">
        <v>7.5471698113207548</v>
      </c>
      <c r="AI25" s="12">
        <v>60</v>
      </c>
      <c r="AJ25" s="6">
        <v>11.320754716981133</v>
      </c>
      <c r="AK25" s="12">
        <v>90</v>
      </c>
      <c r="AL25" s="6">
        <v>16.981132075471699</v>
      </c>
      <c r="AM25" s="12">
        <v>470</v>
      </c>
      <c r="AN25" s="6">
        <v>88.679245283018872</v>
      </c>
    </row>
    <row r="26" spans="1:41" ht="11.1" customHeight="1" x14ac:dyDescent="0.2">
      <c r="A26" s="15" t="s">
        <v>16</v>
      </c>
      <c r="B26" s="12">
        <v>14265</v>
      </c>
      <c r="C26" s="6">
        <v>100</v>
      </c>
      <c r="D26" s="12">
        <v>11035</v>
      </c>
      <c r="E26" s="6">
        <v>77.357167893445506</v>
      </c>
      <c r="F26" s="12">
        <v>385</v>
      </c>
      <c r="G26" s="6">
        <v>2.6989134244654749</v>
      </c>
      <c r="H26" s="12">
        <v>365</v>
      </c>
      <c r="I26" s="6">
        <v>2.5587101296880475</v>
      </c>
      <c r="J26" s="12">
        <v>390</v>
      </c>
      <c r="K26" s="6">
        <v>2.7339642481598316</v>
      </c>
      <c r="L26" s="12">
        <v>315</v>
      </c>
      <c r="M26" s="6">
        <v>2.2082018927444795</v>
      </c>
      <c r="N26" s="12">
        <v>290</v>
      </c>
      <c r="O26" s="6">
        <v>2.0329477742726954</v>
      </c>
      <c r="P26" s="12">
        <v>180</v>
      </c>
      <c r="Q26" s="6">
        <v>1.2618296529968454</v>
      </c>
      <c r="R26" s="12">
        <v>145</v>
      </c>
      <c r="S26" s="6">
        <v>1.0164738871363477</v>
      </c>
      <c r="T26" s="12">
        <v>1160</v>
      </c>
      <c r="U26" s="6">
        <v>8.1317910970907814</v>
      </c>
      <c r="V26" s="55"/>
      <c r="W26" s="55"/>
      <c r="X26" s="15" t="s">
        <v>16</v>
      </c>
      <c r="Y26" s="12">
        <v>340</v>
      </c>
      <c r="Z26" s="6">
        <v>100</v>
      </c>
      <c r="AA26" s="12">
        <v>310</v>
      </c>
      <c r="AB26" s="6">
        <v>91.17647058823529</v>
      </c>
      <c r="AC26" s="12">
        <v>40</v>
      </c>
      <c r="AD26" s="6">
        <v>11.76470588235294</v>
      </c>
      <c r="AE26" s="12">
        <v>90</v>
      </c>
      <c r="AF26" s="6">
        <v>26.47058823529412</v>
      </c>
      <c r="AG26" s="12">
        <v>40</v>
      </c>
      <c r="AH26" s="6">
        <v>11.76470588235294</v>
      </c>
      <c r="AI26" s="12">
        <v>60</v>
      </c>
      <c r="AJ26" s="6">
        <v>17.647058823529413</v>
      </c>
      <c r="AK26" s="12">
        <v>70</v>
      </c>
      <c r="AL26" s="6">
        <v>20.588235294117645</v>
      </c>
      <c r="AM26" s="12">
        <v>320</v>
      </c>
      <c r="AN26" s="6">
        <v>94.117647058823522</v>
      </c>
    </row>
    <row r="27" spans="1:41" ht="11.1" customHeight="1" x14ac:dyDescent="0.2">
      <c r="A27" s="13"/>
      <c r="B27" s="12"/>
      <c r="D27" s="12"/>
      <c r="F27" s="12"/>
      <c r="H27" s="12"/>
      <c r="J27" s="12"/>
      <c r="L27" s="12"/>
      <c r="N27" s="12"/>
      <c r="P27" s="12"/>
      <c r="R27" s="12"/>
      <c r="T27" s="12"/>
      <c r="V27" s="55"/>
      <c r="W27" s="55"/>
      <c r="X27" s="13"/>
      <c r="Y27" s="12"/>
      <c r="AA27" s="12"/>
      <c r="AC27" s="12"/>
      <c r="AE27" s="12"/>
      <c r="AG27" s="12"/>
      <c r="AI27" s="12"/>
      <c r="AK27" s="12"/>
      <c r="AM27" s="12"/>
    </row>
    <row r="28" spans="1:41" ht="11.1" customHeight="1" x14ac:dyDescent="0.2">
      <c r="A28" s="13" t="s">
        <v>23</v>
      </c>
      <c r="B28" s="14">
        <v>95210</v>
      </c>
      <c r="C28" s="6">
        <v>100</v>
      </c>
      <c r="D28" s="14">
        <v>75750</v>
      </c>
      <c r="E28" s="6">
        <v>79.805868570791034</v>
      </c>
      <c r="F28" s="14">
        <v>2905</v>
      </c>
      <c r="G28" s="6">
        <v>2.990070288965748</v>
      </c>
      <c r="H28" s="14">
        <v>2030</v>
      </c>
      <c r="I28" s="6">
        <v>2.0584625683364943</v>
      </c>
      <c r="J28" s="14">
        <v>2705</v>
      </c>
      <c r="K28" s="6">
        <v>2.7111458217114808</v>
      </c>
      <c r="L28" s="14">
        <v>2250</v>
      </c>
      <c r="M28" s="6">
        <v>2.3150730782104207</v>
      </c>
      <c r="N28" s="14">
        <v>1855</v>
      </c>
      <c r="O28" s="6">
        <v>1.8632154412585071</v>
      </c>
      <c r="P28" s="14">
        <v>1285</v>
      </c>
      <c r="Q28" s="6">
        <v>1.3444159321655695</v>
      </c>
      <c r="R28" s="14">
        <v>945</v>
      </c>
      <c r="S28" s="6">
        <v>0.96507865669976567</v>
      </c>
      <c r="T28" s="14">
        <v>5485</v>
      </c>
      <c r="U28" s="6">
        <v>5.9466696418609839</v>
      </c>
      <c r="V28" s="14"/>
      <c r="W28" s="14"/>
      <c r="X28" s="13" t="s">
        <v>23</v>
      </c>
      <c r="Y28" s="14">
        <v>2180</v>
      </c>
      <c r="Z28" s="6">
        <v>100</v>
      </c>
      <c r="AA28" s="14">
        <v>1720</v>
      </c>
      <c r="AB28" s="6">
        <v>78.817733990147786</v>
      </c>
      <c r="AC28" s="14">
        <v>310</v>
      </c>
      <c r="AD28" s="6">
        <v>14.285714285714285</v>
      </c>
      <c r="AE28" s="14">
        <v>460</v>
      </c>
      <c r="AF28" s="6">
        <v>20.689655172413794</v>
      </c>
      <c r="AG28" s="14">
        <v>260</v>
      </c>
      <c r="AH28" s="6">
        <v>11.330049261083744</v>
      </c>
      <c r="AI28" s="14">
        <v>400</v>
      </c>
      <c r="AJ28" s="6">
        <v>17.733990147783253</v>
      </c>
      <c r="AK28" s="14">
        <v>420</v>
      </c>
      <c r="AL28" s="6">
        <v>19.21182266009852</v>
      </c>
      <c r="AM28" s="14">
        <v>2070</v>
      </c>
      <c r="AN28" s="6">
        <v>95.073891625615758</v>
      </c>
      <c r="AO28" s="14"/>
    </row>
    <row r="29" spans="1:41" ht="11.1" customHeight="1" x14ac:dyDescent="0.2">
      <c r="A29" s="15" t="s">
        <v>3</v>
      </c>
      <c r="B29" s="12">
        <v>12750</v>
      </c>
      <c r="C29" s="6">
        <v>100</v>
      </c>
      <c r="D29" s="12">
        <v>9970</v>
      </c>
      <c r="E29" s="6">
        <v>78.196078431372555</v>
      </c>
      <c r="F29" s="12">
        <v>650</v>
      </c>
      <c r="G29" s="6">
        <v>5.0980392156862742</v>
      </c>
      <c r="H29" s="12">
        <v>335</v>
      </c>
      <c r="I29" s="6">
        <v>2.6274509803921569</v>
      </c>
      <c r="J29" s="12">
        <v>505</v>
      </c>
      <c r="K29" s="6">
        <v>3.9607843137254899</v>
      </c>
      <c r="L29" s="12">
        <v>240</v>
      </c>
      <c r="M29" s="6">
        <v>1.8823529411764703</v>
      </c>
      <c r="N29" s="12">
        <v>420</v>
      </c>
      <c r="O29" s="6">
        <v>3.2941176470588238</v>
      </c>
      <c r="P29" s="12">
        <v>205</v>
      </c>
      <c r="Q29" s="6">
        <v>1.607843137254902</v>
      </c>
      <c r="R29" s="12">
        <v>145</v>
      </c>
      <c r="S29" s="6">
        <v>1.1372549019607843</v>
      </c>
      <c r="T29" s="12">
        <v>280</v>
      </c>
      <c r="U29" s="6">
        <v>2.1960784313725492</v>
      </c>
      <c r="V29" s="55"/>
      <c r="W29" s="55"/>
      <c r="X29" s="15" t="s">
        <v>3</v>
      </c>
      <c r="Y29" s="12">
        <v>370</v>
      </c>
      <c r="Z29" s="6">
        <v>100</v>
      </c>
      <c r="AA29" s="12">
        <v>280</v>
      </c>
      <c r="AB29" s="6">
        <v>75.675675675675677</v>
      </c>
      <c r="AC29" s="12">
        <v>70</v>
      </c>
      <c r="AD29" s="6">
        <v>18.918918918918919</v>
      </c>
      <c r="AE29" s="12">
        <v>80</v>
      </c>
      <c r="AF29" s="6">
        <v>21.621621621621621</v>
      </c>
      <c r="AG29" s="12">
        <v>40</v>
      </c>
      <c r="AH29" s="6">
        <v>10.810810810810811</v>
      </c>
      <c r="AI29" s="12">
        <v>50</v>
      </c>
      <c r="AJ29" s="6">
        <v>13.513513513513514</v>
      </c>
      <c r="AK29" s="12">
        <v>90</v>
      </c>
      <c r="AL29" s="6">
        <v>24.324324324324326</v>
      </c>
      <c r="AM29" s="12">
        <v>350</v>
      </c>
      <c r="AN29" s="6">
        <v>94.594594594594597</v>
      </c>
    </row>
    <row r="30" spans="1:41" ht="11.1" customHeight="1" x14ac:dyDescent="0.2">
      <c r="A30" s="15" t="s">
        <v>5</v>
      </c>
      <c r="B30" s="12">
        <v>21930</v>
      </c>
      <c r="C30" s="6">
        <v>100</v>
      </c>
      <c r="D30" s="12">
        <v>16085</v>
      </c>
      <c r="E30" s="6">
        <v>73.347013223894209</v>
      </c>
      <c r="F30" s="12">
        <v>1100</v>
      </c>
      <c r="G30" s="6">
        <v>5.0159598723210213</v>
      </c>
      <c r="H30" s="12">
        <v>680</v>
      </c>
      <c r="I30" s="6">
        <v>3.1007751937984498</v>
      </c>
      <c r="J30" s="12">
        <v>880</v>
      </c>
      <c r="K30" s="6">
        <v>4.0127678978568166</v>
      </c>
      <c r="L30" s="12">
        <v>585</v>
      </c>
      <c r="M30" s="6">
        <v>2.6675786593707249</v>
      </c>
      <c r="N30" s="12">
        <v>535</v>
      </c>
      <c r="O30" s="6">
        <v>2.4395804833561332</v>
      </c>
      <c r="P30" s="12">
        <v>355</v>
      </c>
      <c r="Q30" s="6">
        <v>1.6187870497036023</v>
      </c>
      <c r="R30" s="12">
        <v>345</v>
      </c>
      <c r="S30" s="6">
        <v>1.5731874145006839</v>
      </c>
      <c r="T30" s="12">
        <v>1365</v>
      </c>
      <c r="U30" s="6">
        <v>6.2243502051983581</v>
      </c>
      <c r="V30" s="55"/>
      <c r="W30" s="55"/>
      <c r="X30" s="15" t="s">
        <v>5</v>
      </c>
      <c r="Y30" s="12">
        <v>640</v>
      </c>
      <c r="Z30" s="6">
        <v>100</v>
      </c>
      <c r="AA30" s="12">
        <v>460</v>
      </c>
      <c r="AB30" s="6">
        <v>71.875</v>
      </c>
      <c r="AC30" s="12">
        <v>110</v>
      </c>
      <c r="AD30" s="6">
        <v>17.1875</v>
      </c>
      <c r="AE30" s="12">
        <v>170</v>
      </c>
      <c r="AF30" s="6">
        <v>26.5625</v>
      </c>
      <c r="AG30" s="12">
        <v>80</v>
      </c>
      <c r="AH30" s="6">
        <v>12.5</v>
      </c>
      <c r="AI30" s="12">
        <v>120</v>
      </c>
      <c r="AJ30" s="6">
        <v>18.75</v>
      </c>
      <c r="AK30" s="12">
        <v>120</v>
      </c>
      <c r="AL30" s="6">
        <v>18.75</v>
      </c>
      <c r="AM30" s="12">
        <v>620</v>
      </c>
      <c r="AN30" s="6">
        <v>96.875</v>
      </c>
    </row>
    <row r="31" spans="1:41" ht="11.1" customHeight="1" x14ac:dyDescent="0.2">
      <c r="A31" s="15" t="s">
        <v>7</v>
      </c>
      <c r="B31" s="12">
        <v>54950</v>
      </c>
      <c r="C31" s="6">
        <v>100</v>
      </c>
      <c r="D31" s="12">
        <v>45475</v>
      </c>
      <c r="E31" s="6">
        <v>82.757051865332116</v>
      </c>
      <c r="F31" s="12">
        <v>930</v>
      </c>
      <c r="G31" s="6">
        <v>1.6924476797088261</v>
      </c>
      <c r="H31" s="12">
        <v>830</v>
      </c>
      <c r="I31" s="6">
        <v>1.510464058234759</v>
      </c>
      <c r="J31" s="12">
        <v>1045</v>
      </c>
      <c r="K31" s="6">
        <v>1.9017288444040037</v>
      </c>
      <c r="L31" s="12">
        <v>1250</v>
      </c>
      <c r="M31" s="6">
        <v>2.2747952684258417</v>
      </c>
      <c r="N31" s="12">
        <v>715</v>
      </c>
      <c r="O31" s="6">
        <v>1.3011828935395815</v>
      </c>
      <c r="P31" s="12">
        <v>645</v>
      </c>
      <c r="Q31" s="6">
        <v>1.1737943585077344</v>
      </c>
      <c r="R31" s="12">
        <v>375</v>
      </c>
      <c r="S31" s="6">
        <v>0.68243858052775253</v>
      </c>
      <c r="T31" s="12">
        <v>3685</v>
      </c>
      <c r="U31" s="6">
        <v>6.7060964513193806</v>
      </c>
      <c r="V31" s="55"/>
      <c r="W31" s="55"/>
      <c r="X31" s="15" t="s">
        <v>7</v>
      </c>
      <c r="Y31" s="12">
        <v>1020</v>
      </c>
      <c r="Z31" s="6">
        <v>100</v>
      </c>
      <c r="AA31" s="12">
        <v>860</v>
      </c>
      <c r="AB31" s="6">
        <v>84.313725490196077</v>
      </c>
      <c r="AC31" s="12">
        <v>110</v>
      </c>
      <c r="AD31" s="6">
        <v>10.784313725490197</v>
      </c>
      <c r="AE31" s="12">
        <v>170</v>
      </c>
      <c r="AF31" s="6">
        <v>16.666666666666664</v>
      </c>
      <c r="AG31" s="12">
        <v>110</v>
      </c>
      <c r="AH31" s="6">
        <v>10.784313725490197</v>
      </c>
      <c r="AI31" s="12">
        <v>190</v>
      </c>
      <c r="AJ31" s="6">
        <v>18.627450980392158</v>
      </c>
      <c r="AK31" s="12">
        <v>180</v>
      </c>
      <c r="AL31" s="6">
        <v>17.647058823529413</v>
      </c>
      <c r="AM31" s="12">
        <v>960</v>
      </c>
      <c r="AN31" s="6">
        <v>94.117647058823522</v>
      </c>
    </row>
    <row r="32" spans="1:41" ht="11.1" customHeight="1" x14ac:dyDescent="0.2">
      <c r="A32" s="15" t="s">
        <v>18</v>
      </c>
      <c r="B32" s="14" t="s">
        <v>39</v>
      </c>
      <c r="C32" s="14" t="s">
        <v>39</v>
      </c>
      <c r="D32" s="14" t="s">
        <v>39</v>
      </c>
      <c r="E32" s="14" t="s">
        <v>39</v>
      </c>
      <c r="F32" s="14" t="s">
        <v>39</v>
      </c>
      <c r="G32" s="14" t="s">
        <v>39</v>
      </c>
      <c r="H32" s="14" t="s">
        <v>39</v>
      </c>
      <c r="I32" s="14" t="s">
        <v>39</v>
      </c>
      <c r="J32" s="14" t="s">
        <v>39</v>
      </c>
      <c r="K32" s="14" t="s">
        <v>39</v>
      </c>
      <c r="L32" s="14" t="s">
        <v>39</v>
      </c>
      <c r="M32" s="14" t="s">
        <v>39</v>
      </c>
      <c r="N32" s="14" t="s">
        <v>39</v>
      </c>
      <c r="O32" s="14" t="s">
        <v>39</v>
      </c>
      <c r="P32" s="14" t="s">
        <v>39</v>
      </c>
      <c r="Q32" s="14" t="s">
        <v>39</v>
      </c>
      <c r="R32" s="14" t="s">
        <v>39</v>
      </c>
      <c r="S32" s="14" t="s">
        <v>39</v>
      </c>
      <c r="T32" s="14" t="s">
        <v>39</v>
      </c>
      <c r="U32" s="14" t="s">
        <v>39</v>
      </c>
      <c r="V32" s="55"/>
      <c r="W32" s="55"/>
      <c r="X32" s="15" t="s">
        <v>18</v>
      </c>
      <c r="Y32" s="14" t="s">
        <v>39</v>
      </c>
      <c r="Z32" s="14" t="s">
        <v>39</v>
      </c>
      <c r="AA32" s="14" t="s">
        <v>39</v>
      </c>
      <c r="AB32" s="14" t="s">
        <v>39</v>
      </c>
      <c r="AC32" s="14" t="s">
        <v>39</v>
      </c>
      <c r="AD32" s="14" t="s">
        <v>39</v>
      </c>
      <c r="AE32" s="14" t="s">
        <v>39</v>
      </c>
      <c r="AF32" s="14" t="s">
        <v>39</v>
      </c>
      <c r="AG32" s="14" t="s">
        <v>39</v>
      </c>
      <c r="AH32" s="14" t="s">
        <v>39</v>
      </c>
      <c r="AI32" s="14" t="s">
        <v>39</v>
      </c>
      <c r="AJ32" s="14" t="s">
        <v>39</v>
      </c>
      <c r="AK32" s="14" t="s">
        <v>39</v>
      </c>
      <c r="AL32" s="14" t="s">
        <v>39</v>
      </c>
      <c r="AM32" s="14" t="s">
        <v>39</v>
      </c>
      <c r="AN32" s="14" t="s">
        <v>39</v>
      </c>
    </row>
    <row r="33" spans="1:41" ht="11.1" customHeight="1" x14ac:dyDescent="0.2">
      <c r="A33" s="13"/>
      <c r="B33" s="14"/>
      <c r="C33" s="4"/>
      <c r="D33" s="14"/>
      <c r="E33" s="4"/>
      <c r="F33" s="14"/>
      <c r="G33" s="4"/>
      <c r="H33" s="14"/>
      <c r="I33" s="4"/>
      <c r="J33" s="14"/>
      <c r="K33" s="4"/>
      <c r="L33" s="14"/>
      <c r="M33" s="4"/>
      <c r="N33" s="14"/>
      <c r="O33" s="4"/>
      <c r="P33" s="14"/>
      <c r="Q33" s="4"/>
      <c r="R33" s="12"/>
      <c r="S33" s="4"/>
      <c r="T33" s="12"/>
      <c r="U33" s="4"/>
      <c r="V33" s="55"/>
      <c r="W33" s="55"/>
      <c r="X33" s="13"/>
      <c r="Y33" s="14"/>
      <c r="AA33" s="14"/>
      <c r="AC33" s="14"/>
      <c r="AE33" s="14"/>
      <c r="AG33" s="14"/>
      <c r="AI33" s="14"/>
      <c r="AK33" s="14"/>
      <c r="AM33" s="14"/>
    </row>
    <row r="34" spans="1:41" ht="11.1" customHeight="1" x14ac:dyDescent="0.2">
      <c r="A34" s="13" t="s">
        <v>24</v>
      </c>
      <c r="B34" s="14">
        <v>323900</v>
      </c>
      <c r="C34" s="6">
        <v>100</v>
      </c>
      <c r="D34" s="14">
        <v>255020</v>
      </c>
      <c r="E34" s="6">
        <v>78.673761118170276</v>
      </c>
      <c r="F34" s="14">
        <v>5170</v>
      </c>
      <c r="G34" s="6">
        <v>1.5962515883100381</v>
      </c>
      <c r="H34" s="14">
        <v>3820</v>
      </c>
      <c r="I34" s="6">
        <v>1.1991740787801779</v>
      </c>
      <c r="J34" s="14">
        <v>6110</v>
      </c>
      <c r="K34" s="6">
        <v>1.8742058449809404</v>
      </c>
      <c r="L34" s="14">
        <v>7830</v>
      </c>
      <c r="M34" s="6">
        <v>2.3856416772554003</v>
      </c>
      <c r="N34" s="14">
        <v>4270</v>
      </c>
      <c r="O34" s="6">
        <v>1.3310038119440915</v>
      </c>
      <c r="P34" s="14">
        <v>3540</v>
      </c>
      <c r="Q34" s="6">
        <v>1.0911689961880557</v>
      </c>
      <c r="R34" s="14">
        <v>2195</v>
      </c>
      <c r="S34" s="6">
        <v>0.65597204574332912</v>
      </c>
      <c r="T34" s="14">
        <v>35945</v>
      </c>
      <c r="U34" s="6">
        <v>11.1928208386277</v>
      </c>
      <c r="V34" s="14"/>
      <c r="W34" s="14"/>
      <c r="X34" s="13" t="s">
        <v>24</v>
      </c>
      <c r="Y34" s="14">
        <v>5500</v>
      </c>
      <c r="Z34" s="6">
        <v>100</v>
      </c>
      <c r="AA34" s="14">
        <v>4510</v>
      </c>
      <c r="AB34" s="6">
        <v>81.954887218045116</v>
      </c>
      <c r="AC34" s="14">
        <v>570</v>
      </c>
      <c r="AD34" s="6">
        <v>10.338345864661653</v>
      </c>
      <c r="AE34" s="14">
        <v>680</v>
      </c>
      <c r="AF34" s="6">
        <v>12.781954887218044</v>
      </c>
      <c r="AG34" s="14">
        <v>720</v>
      </c>
      <c r="AH34" s="6">
        <v>12.969924812030076</v>
      </c>
      <c r="AI34" s="14">
        <v>1060</v>
      </c>
      <c r="AJ34" s="6">
        <v>18.984962406015036</v>
      </c>
      <c r="AK34" s="14">
        <v>990</v>
      </c>
      <c r="AL34" s="6">
        <v>18.233082706766918</v>
      </c>
      <c r="AM34" s="14">
        <v>5130</v>
      </c>
      <c r="AN34" s="6">
        <v>93.233082706766908</v>
      </c>
      <c r="AO34" s="14"/>
    </row>
    <row r="35" spans="1:41" ht="11.1" customHeight="1" x14ac:dyDescent="0.2">
      <c r="A35" s="15" t="s">
        <v>6</v>
      </c>
      <c r="B35" s="12">
        <v>14425</v>
      </c>
      <c r="C35" s="6">
        <v>100</v>
      </c>
      <c r="D35" s="12">
        <v>10835</v>
      </c>
      <c r="E35" s="6">
        <v>75.112651646447134</v>
      </c>
      <c r="F35" s="12">
        <v>660</v>
      </c>
      <c r="G35" s="6">
        <v>4.5753899480069329</v>
      </c>
      <c r="H35" s="12">
        <v>570</v>
      </c>
      <c r="I35" s="6">
        <v>3.9514731369150775</v>
      </c>
      <c r="J35" s="12">
        <v>630</v>
      </c>
      <c r="K35" s="6">
        <v>4.3674176776429814</v>
      </c>
      <c r="L35" s="12">
        <v>445</v>
      </c>
      <c r="M35" s="6">
        <v>3.0849220103986137</v>
      </c>
      <c r="N35" s="12">
        <v>440</v>
      </c>
      <c r="O35" s="6">
        <v>3.050259965337955</v>
      </c>
      <c r="P35" s="12">
        <v>215</v>
      </c>
      <c r="Q35" s="6">
        <v>1.490467937608319</v>
      </c>
      <c r="R35" s="12">
        <v>145</v>
      </c>
      <c r="S35" s="6">
        <v>1.0051993067590987</v>
      </c>
      <c r="T35" s="12">
        <v>485</v>
      </c>
      <c r="U35" s="6">
        <v>3.3622183708838822</v>
      </c>
      <c r="V35" s="55"/>
      <c r="W35" s="55"/>
      <c r="X35" s="15" t="s">
        <v>6</v>
      </c>
      <c r="Y35" s="12">
        <v>390</v>
      </c>
      <c r="Z35" s="6">
        <v>100</v>
      </c>
      <c r="AA35" s="12">
        <v>300</v>
      </c>
      <c r="AB35" s="6">
        <v>76.923076923076934</v>
      </c>
      <c r="AC35" s="12">
        <v>70</v>
      </c>
      <c r="AD35" s="6">
        <v>17.948717948717949</v>
      </c>
      <c r="AE35" s="12">
        <v>110</v>
      </c>
      <c r="AF35" s="6">
        <v>28.205128205128204</v>
      </c>
      <c r="AG35" s="12">
        <v>60</v>
      </c>
      <c r="AH35" s="6">
        <v>15.384615384615385</v>
      </c>
      <c r="AI35" s="12">
        <v>70</v>
      </c>
      <c r="AJ35" s="6">
        <v>17.948717948717949</v>
      </c>
      <c r="AK35" s="12">
        <v>80</v>
      </c>
      <c r="AL35" s="6">
        <v>20.512820512820511</v>
      </c>
      <c r="AM35" s="12">
        <v>360</v>
      </c>
      <c r="AN35" s="6">
        <v>92.307692307692307</v>
      </c>
    </row>
    <row r="36" spans="1:41" ht="11.1" customHeight="1" x14ac:dyDescent="0.2">
      <c r="A36" s="15" t="s">
        <v>8</v>
      </c>
      <c r="B36" s="12">
        <v>113515</v>
      </c>
      <c r="C36" s="6">
        <v>100</v>
      </c>
      <c r="D36" s="12">
        <v>88295</v>
      </c>
      <c r="E36" s="6">
        <v>77.782671893582346</v>
      </c>
      <c r="F36" s="12">
        <v>1650</v>
      </c>
      <c r="G36" s="6">
        <v>1.4535523939567458</v>
      </c>
      <c r="H36" s="12">
        <v>1240</v>
      </c>
      <c r="I36" s="6">
        <v>1.092366647579615</v>
      </c>
      <c r="J36" s="12">
        <v>2075</v>
      </c>
      <c r="K36" s="6">
        <v>1.8279522530062104</v>
      </c>
      <c r="L36" s="12">
        <v>2875</v>
      </c>
      <c r="M36" s="6">
        <v>2.5327049288640269</v>
      </c>
      <c r="N36" s="12">
        <v>1460</v>
      </c>
      <c r="O36" s="6">
        <v>1.2861736334405145</v>
      </c>
      <c r="P36" s="12">
        <v>1230</v>
      </c>
      <c r="Q36" s="6">
        <v>1.0835572391313923</v>
      </c>
      <c r="R36" s="12">
        <v>810</v>
      </c>
      <c r="S36" s="6">
        <v>0.71356208430603885</v>
      </c>
      <c r="T36" s="12">
        <v>13880</v>
      </c>
      <c r="U36" s="6">
        <v>12.22745892613311</v>
      </c>
      <c r="V36" s="55"/>
      <c r="W36" s="55"/>
      <c r="X36" s="15" t="s">
        <v>8</v>
      </c>
      <c r="Y36" s="12">
        <v>1860</v>
      </c>
      <c r="Z36" s="6">
        <v>100</v>
      </c>
      <c r="AA36" s="12">
        <v>1530</v>
      </c>
      <c r="AB36" s="6">
        <v>82.258064516129039</v>
      </c>
      <c r="AC36" s="12">
        <v>190</v>
      </c>
      <c r="AD36" s="6">
        <v>10.21505376344086</v>
      </c>
      <c r="AE36" s="12">
        <v>230</v>
      </c>
      <c r="AF36" s="6">
        <v>12.365591397849462</v>
      </c>
      <c r="AG36" s="12">
        <v>250</v>
      </c>
      <c r="AH36" s="6">
        <v>13.440860215053762</v>
      </c>
      <c r="AI36" s="12">
        <v>370</v>
      </c>
      <c r="AJ36" s="6">
        <v>19.892473118279568</v>
      </c>
      <c r="AK36" s="12">
        <v>360</v>
      </c>
      <c r="AL36" s="6">
        <v>19.35483870967742</v>
      </c>
      <c r="AM36" s="12">
        <v>1740</v>
      </c>
      <c r="AN36" s="6">
        <v>93.548387096774192</v>
      </c>
    </row>
    <row r="37" spans="1:41" ht="11.1" customHeight="1" x14ac:dyDescent="0.2">
      <c r="A37" s="15" t="s">
        <v>10</v>
      </c>
      <c r="B37" s="12">
        <v>180305</v>
      </c>
      <c r="C37" s="6">
        <v>100</v>
      </c>
      <c r="D37" s="12">
        <v>143645</v>
      </c>
      <c r="E37" s="6">
        <v>79.667785141842984</v>
      </c>
      <c r="F37" s="12">
        <v>2440</v>
      </c>
      <c r="G37" s="6">
        <v>1.3532625273841545</v>
      </c>
      <c r="H37" s="12">
        <v>1635</v>
      </c>
      <c r="I37" s="6">
        <v>0.90679681650536592</v>
      </c>
      <c r="J37" s="12">
        <v>2920</v>
      </c>
      <c r="K37" s="6">
        <v>1.6194781065416934</v>
      </c>
      <c r="L37" s="12">
        <v>4040</v>
      </c>
      <c r="M37" s="6">
        <v>2.2406477912426168</v>
      </c>
      <c r="N37" s="12">
        <v>2065</v>
      </c>
      <c r="O37" s="6">
        <v>1.1452816061673274</v>
      </c>
      <c r="P37" s="12">
        <v>1885</v>
      </c>
      <c r="Q37" s="6">
        <v>1.0454507639832507</v>
      </c>
      <c r="R37" s="12">
        <v>1040</v>
      </c>
      <c r="S37" s="6">
        <v>0.57680042150800037</v>
      </c>
      <c r="T37" s="12">
        <v>20635</v>
      </c>
      <c r="U37" s="6">
        <v>11.444496824824602</v>
      </c>
      <c r="V37" s="55"/>
      <c r="W37" s="55"/>
      <c r="X37" s="15" t="s">
        <v>10</v>
      </c>
      <c r="Y37" s="12">
        <v>2870</v>
      </c>
      <c r="Z37" s="6">
        <v>100</v>
      </c>
      <c r="AA37" s="12">
        <v>2380</v>
      </c>
      <c r="AB37" s="6">
        <v>82.926829268292678</v>
      </c>
      <c r="AC37" s="12">
        <v>270</v>
      </c>
      <c r="AD37" s="6">
        <v>9.4076655052264808</v>
      </c>
      <c r="AE37" s="12">
        <v>270</v>
      </c>
      <c r="AF37" s="6">
        <v>9.4076655052264808</v>
      </c>
      <c r="AG37" s="12">
        <v>360</v>
      </c>
      <c r="AH37" s="6">
        <v>12.543554006968641</v>
      </c>
      <c r="AI37" s="12">
        <v>540</v>
      </c>
      <c r="AJ37" s="6">
        <v>18.815331010452962</v>
      </c>
      <c r="AK37" s="12">
        <v>490</v>
      </c>
      <c r="AL37" s="6">
        <v>17.073170731707318</v>
      </c>
      <c r="AM37" s="12">
        <v>2670</v>
      </c>
      <c r="AN37" s="6">
        <v>93.031358885017426</v>
      </c>
    </row>
    <row r="38" spans="1:41" ht="11.1" customHeight="1" x14ac:dyDescent="0.2">
      <c r="A38" s="15" t="s">
        <v>55</v>
      </c>
      <c r="B38" s="12">
        <v>6555</v>
      </c>
      <c r="C38" s="6">
        <v>100</v>
      </c>
      <c r="D38" s="12">
        <v>4890</v>
      </c>
      <c r="E38" s="6">
        <v>74.599542334096114</v>
      </c>
      <c r="F38" s="12">
        <v>275</v>
      </c>
      <c r="G38" s="6">
        <v>4.195270785659801</v>
      </c>
      <c r="H38" s="12">
        <v>330</v>
      </c>
      <c r="I38" s="6">
        <v>5.0343249427917618</v>
      </c>
      <c r="J38" s="12">
        <v>275</v>
      </c>
      <c r="K38" s="6">
        <v>4.195270785659801</v>
      </c>
      <c r="L38" s="12">
        <v>150</v>
      </c>
      <c r="M38" s="6">
        <v>2.2883295194508007</v>
      </c>
      <c r="N38" s="12">
        <v>225</v>
      </c>
      <c r="O38" s="6">
        <v>3.4324942791762014</v>
      </c>
      <c r="P38" s="12">
        <v>105</v>
      </c>
      <c r="Q38" s="6">
        <v>1.6018306636155606</v>
      </c>
      <c r="R38" s="12">
        <v>70</v>
      </c>
      <c r="S38" s="6">
        <v>1.0678871090770405</v>
      </c>
      <c r="T38" s="12">
        <v>235</v>
      </c>
      <c r="U38" s="6">
        <v>3.5850495804729219</v>
      </c>
      <c r="V38" s="55"/>
      <c r="W38" s="55"/>
      <c r="X38" s="15" t="s">
        <v>55</v>
      </c>
      <c r="Y38" s="12">
        <v>200</v>
      </c>
      <c r="Z38" s="6">
        <v>100</v>
      </c>
      <c r="AA38" s="12">
        <v>150</v>
      </c>
      <c r="AB38" s="6">
        <v>75</v>
      </c>
      <c r="AC38" s="12">
        <v>20</v>
      </c>
      <c r="AD38" s="6">
        <v>10</v>
      </c>
      <c r="AE38" s="12">
        <v>70</v>
      </c>
      <c r="AF38" s="6">
        <v>35</v>
      </c>
      <c r="AG38" s="12">
        <v>20</v>
      </c>
      <c r="AH38" s="6">
        <v>10</v>
      </c>
      <c r="AI38" s="12">
        <v>30</v>
      </c>
      <c r="AJ38" s="6">
        <v>15</v>
      </c>
      <c r="AK38" s="12">
        <v>40</v>
      </c>
      <c r="AL38" s="6">
        <v>20</v>
      </c>
      <c r="AM38" s="12">
        <v>190</v>
      </c>
      <c r="AN38" s="6">
        <v>95</v>
      </c>
    </row>
    <row r="39" spans="1:41" ht="11.1" customHeight="1" x14ac:dyDescent="0.2">
      <c r="A39" s="13"/>
      <c r="B39" s="12"/>
      <c r="D39" s="12"/>
      <c r="F39" s="12"/>
      <c r="H39" s="12"/>
      <c r="J39" s="12"/>
      <c r="L39" s="12"/>
      <c r="N39" s="12"/>
      <c r="P39" s="12"/>
      <c r="R39" s="12"/>
      <c r="T39" s="12"/>
      <c r="V39" s="55"/>
      <c r="W39" s="55"/>
      <c r="X39" s="13"/>
      <c r="Y39" s="12"/>
      <c r="AA39" s="12"/>
      <c r="AC39" s="12"/>
      <c r="AE39" s="12"/>
      <c r="AG39" s="12"/>
      <c r="AI39" s="12"/>
      <c r="AK39" s="12"/>
      <c r="AM39" s="12"/>
    </row>
    <row r="40" spans="1:41" ht="11.1" customHeight="1" x14ac:dyDescent="0.2">
      <c r="A40" s="13" t="s">
        <v>56</v>
      </c>
      <c r="B40" s="14">
        <v>78280</v>
      </c>
      <c r="C40" s="6">
        <v>100</v>
      </c>
      <c r="D40" s="14">
        <v>61985</v>
      </c>
      <c r="E40" s="6">
        <v>78.796426892336626</v>
      </c>
      <c r="F40" s="14">
        <v>2125</v>
      </c>
      <c r="G40" s="6">
        <v>2.7940089999328364</v>
      </c>
      <c r="H40" s="14">
        <v>3215</v>
      </c>
      <c r="I40" s="6">
        <v>4.1910134998992543</v>
      </c>
      <c r="J40" s="14">
        <v>2100</v>
      </c>
      <c r="K40" s="6">
        <v>2.7402780576264356</v>
      </c>
      <c r="L40" s="14">
        <v>1300</v>
      </c>
      <c r="M40" s="6">
        <v>1.6522264759218215</v>
      </c>
      <c r="N40" s="14">
        <v>3220</v>
      </c>
      <c r="O40" s="6">
        <v>4.2178789710524551</v>
      </c>
      <c r="P40" s="14">
        <v>1195</v>
      </c>
      <c r="Q40" s="6">
        <v>1.53804822352072</v>
      </c>
      <c r="R40" s="14">
        <v>775</v>
      </c>
      <c r="S40" s="6">
        <v>1.007455168245013</v>
      </c>
      <c r="T40" s="14">
        <v>2365</v>
      </c>
      <c r="U40" s="6">
        <v>3.0626637114648396</v>
      </c>
      <c r="V40" s="14"/>
      <c r="W40" s="14"/>
      <c r="X40" s="13" t="s">
        <v>56</v>
      </c>
      <c r="Y40" s="14">
        <v>1970</v>
      </c>
      <c r="Z40" s="6">
        <v>100</v>
      </c>
      <c r="AA40" s="14">
        <v>1530</v>
      </c>
      <c r="AB40" s="6">
        <v>77.127659574468083</v>
      </c>
      <c r="AC40" s="14">
        <v>200</v>
      </c>
      <c r="AD40" s="6">
        <v>10.106382978723403</v>
      </c>
      <c r="AE40" s="14">
        <v>590</v>
      </c>
      <c r="AF40" s="6">
        <v>30.319148936170215</v>
      </c>
      <c r="AG40" s="14">
        <v>190</v>
      </c>
      <c r="AH40" s="6">
        <v>9.5744680851063837</v>
      </c>
      <c r="AI40" s="14">
        <v>290</v>
      </c>
      <c r="AJ40" s="6">
        <v>14.361702127659576</v>
      </c>
      <c r="AK40" s="14">
        <v>540</v>
      </c>
      <c r="AL40" s="6">
        <v>27.127659574468083</v>
      </c>
      <c r="AM40" s="14">
        <v>1910</v>
      </c>
      <c r="AN40" s="6">
        <v>97.340425531914903</v>
      </c>
      <c r="AO40" s="14"/>
    </row>
    <row r="41" spans="1:41" ht="11.1" customHeight="1" x14ac:dyDescent="0.2">
      <c r="A41" s="15" t="s">
        <v>57</v>
      </c>
      <c r="B41" s="12">
        <v>54230</v>
      </c>
      <c r="C41" s="6">
        <v>100</v>
      </c>
      <c r="D41" s="12">
        <v>42840</v>
      </c>
      <c r="E41" s="6">
        <v>78.996865203761757</v>
      </c>
      <c r="F41" s="12">
        <v>1445</v>
      </c>
      <c r="G41" s="6">
        <v>2.6645768025078369</v>
      </c>
      <c r="H41" s="12">
        <v>2435</v>
      </c>
      <c r="I41" s="6">
        <v>4.4901346118384655</v>
      </c>
      <c r="J41" s="12">
        <v>1380</v>
      </c>
      <c r="K41" s="6">
        <v>2.5447169463396642</v>
      </c>
      <c r="L41" s="12">
        <v>910</v>
      </c>
      <c r="M41" s="6">
        <v>1.6780379863544166</v>
      </c>
      <c r="N41" s="12">
        <v>2330</v>
      </c>
      <c r="O41" s="6">
        <v>4.2965148441821874</v>
      </c>
      <c r="P41" s="12">
        <v>835</v>
      </c>
      <c r="Q41" s="6">
        <v>1.5397381523142173</v>
      </c>
      <c r="R41" s="12">
        <v>475</v>
      </c>
      <c r="S41" s="6">
        <v>0.8758989489212613</v>
      </c>
      <c r="T41" s="12">
        <v>1580</v>
      </c>
      <c r="U41" s="6">
        <v>2.9135165037801953</v>
      </c>
      <c r="V41" s="55"/>
      <c r="W41" s="55"/>
      <c r="X41" s="15" t="s">
        <v>57</v>
      </c>
      <c r="Y41" s="12">
        <v>1340</v>
      </c>
      <c r="Z41" s="6">
        <v>100</v>
      </c>
      <c r="AA41" s="12">
        <v>1000</v>
      </c>
      <c r="AB41" s="6">
        <v>74.626865671641795</v>
      </c>
      <c r="AC41" s="12">
        <v>130</v>
      </c>
      <c r="AD41" s="6">
        <v>9.7014925373134329</v>
      </c>
      <c r="AE41" s="12">
        <v>440</v>
      </c>
      <c r="AF41" s="6">
        <v>32.835820895522389</v>
      </c>
      <c r="AG41" s="12">
        <v>120</v>
      </c>
      <c r="AH41" s="6">
        <v>8.9552238805970141</v>
      </c>
      <c r="AI41" s="12">
        <v>190</v>
      </c>
      <c r="AJ41" s="6">
        <v>14.17910447761194</v>
      </c>
      <c r="AK41" s="12">
        <v>360</v>
      </c>
      <c r="AL41" s="6">
        <v>26.865671641791046</v>
      </c>
      <c r="AM41" s="12">
        <v>1310</v>
      </c>
      <c r="AN41" s="6">
        <v>97.761194029850756</v>
      </c>
    </row>
    <row r="42" spans="1:41" ht="11.1" customHeight="1" x14ac:dyDescent="0.2">
      <c r="A42" s="15" t="s">
        <v>9</v>
      </c>
      <c r="B42" s="12">
        <v>7380</v>
      </c>
      <c r="C42" s="6">
        <v>100</v>
      </c>
      <c r="D42" s="12">
        <v>6010</v>
      </c>
      <c r="E42" s="6">
        <v>81.436314363143637</v>
      </c>
      <c r="F42" s="12">
        <v>190</v>
      </c>
      <c r="G42" s="6">
        <v>2.5745257452574526</v>
      </c>
      <c r="H42" s="12">
        <v>175</v>
      </c>
      <c r="I42" s="6">
        <v>2.3712737127371275</v>
      </c>
      <c r="J42" s="12">
        <v>310</v>
      </c>
      <c r="K42" s="6">
        <v>4.2005420054200542</v>
      </c>
      <c r="L42" s="12">
        <v>80</v>
      </c>
      <c r="M42" s="6">
        <v>1.084010840108401</v>
      </c>
      <c r="N42" s="12">
        <v>245</v>
      </c>
      <c r="O42" s="6">
        <v>3.3197831978319785</v>
      </c>
      <c r="P42" s="12">
        <v>110</v>
      </c>
      <c r="Q42" s="6">
        <v>1.4905149051490514</v>
      </c>
      <c r="R42" s="12">
        <v>65</v>
      </c>
      <c r="S42" s="6">
        <v>0.88075880758807579</v>
      </c>
      <c r="T42" s="12">
        <v>195</v>
      </c>
      <c r="U42" s="6">
        <v>2.6422764227642279</v>
      </c>
      <c r="V42" s="55"/>
      <c r="W42" s="55"/>
      <c r="X42" s="15" t="s">
        <v>9</v>
      </c>
      <c r="Y42" s="12">
        <v>200</v>
      </c>
      <c r="Z42" s="6">
        <v>100</v>
      </c>
      <c r="AA42" s="12">
        <v>170</v>
      </c>
      <c r="AB42" s="6">
        <v>85</v>
      </c>
      <c r="AC42" s="12">
        <v>20</v>
      </c>
      <c r="AD42" s="6">
        <v>10</v>
      </c>
      <c r="AE42" s="12">
        <v>40</v>
      </c>
      <c r="AF42" s="6">
        <v>20</v>
      </c>
      <c r="AG42" s="12">
        <v>30</v>
      </c>
      <c r="AH42" s="6">
        <v>15</v>
      </c>
      <c r="AI42" s="12">
        <v>30</v>
      </c>
      <c r="AJ42" s="6">
        <v>15</v>
      </c>
      <c r="AK42" s="12">
        <v>60</v>
      </c>
      <c r="AL42" s="6">
        <v>30</v>
      </c>
      <c r="AM42" s="12">
        <v>190</v>
      </c>
      <c r="AN42" s="6">
        <v>95</v>
      </c>
    </row>
    <row r="43" spans="1:41" ht="11.1" customHeight="1" x14ac:dyDescent="0.2">
      <c r="A43" s="15" t="s">
        <v>58</v>
      </c>
      <c r="B43" s="12">
        <v>12835</v>
      </c>
      <c r="C43" s="6">
        <v>100</v>
      </c>
      <c r="D43" s="12">
        <v>9810</v>
      </c>
      <c r="E43" s="6">
        <v>76.431632255551236</v>
      </c>
      <c r="F43" s="12">
        <v>445</v>
      </c>
      <c r="G43" s="6">
        <v>3.4670821971172576</v>
      </c>
      <c r="H43" s="12">
        <v>510</v>
      </c>
      <c r="I43" s="6">
        <v>3.9735099337748347</v>
      </c>
      <c r="J43" s="12">
        <v>350</v>
      </c>
      <c r="K43" s="6">
        <v>2.7269185820023374</v>
      </c>
      <c r="L43" s="12">
        <v>240</v>
      </c>
      <c r="M43" s="6">
        <v>1.8698870276587458</v>
      </c>
      <c r="N43" s="12">
        <v>565</v>
      </c>
      <c r="O43" s="6">
        <v>4.4020257109466305</v>
      </c>
      <c r="P43" s="12">
        <v>200</v>
      </c>
      <c r="Q43" s="6">
        <v>1.5582391897156214</v>
      </c>
      <c r="R43" s="12">
        <v>210</v>
      </c>
      <c r="S43" s="6">
        <v>1.6361511492014025</v>
      </c>
      <c r="T43" s="12">
        <v>505</v>
      </c>
      <c r="U43" s="6">
        <v>3.9345539540319443</v>
      </c>
      <c r="V43" s="55"/>
      <c r="W43" s="55"/>
      <c r="X43" s="15" t="s">
        <v>58</v>
      </c>
      <c r="Y43" s="12">
        <v>340</v>
      </c>
      <c r="Z43" s="6">
        <v>100</v>
      </c>
      <c r="AA43" s="12">
        <v>280</v>
      </c>
      <c r="AB43" s="6">
        <v>82.35294117647058</v>
      </c>
      <c r="AC43" s="12">
        <v>40</v>
      </c>
      <c r="AD43" s="6">
        <v>11.76470588235294</v>
      </c>
      <c r="AE43" s="12">
        <v>90</v>
      </c>
      <c r="AF43" s="6">
        <v>26.47058823529412</v>
      </c>
      <c r="AG43" s="12">
        <v>30</v>
      </c>
      <c r="AH43" s="6">
        <v>8.8235294117647065</v>
      </c>
      <c r="AI43" s="12">
        <v>50</v>
      </c>
      <c r="AJ43" s="6">
        <v>14.705882352941178</v>
      </c>
      <c r="AK43" s="12">
        <v>90</v>
      </c>
      <c r="AL43" s="6">
        <v>26.47058823529412</v>
      </c>
      <c r="AM43" s="12">
        <v>330</v>
      </c>
      <c r="AN43" s="6">
        <v>97.058823529411768</v>
      </c>
    </row>
    <row r="44" spans="1:41" ht="11.1" customHeight="1" x14ac:dyDescent="0.2">
      <c r="A44" s="13"/>
      <c r="B44" s="12"/>
      <c r="D44" s="12"/>
      <c r="F44" s="12"/>
      <c r="H44" s="12"/>
      <c r="J44" s="12"/>
      <c r="L44" s="12"/>
      <c r="N44" s="12"/>
      <c r="P44" s="12"/>
      <c r="R44" s="12"/>
      <c r="T44" s="12"/>
      <c r="V44" s="55"/>
      <c r="W44" s="55"/>
      <c r="X44" s="13"/>
      <c r="Y44" s="12"/>
      <c r="AA44" s="12"/>
      <c r="AC44" s="12"/>
      <c r="AE44" s="12"/>
      <c r="AG44" s="12"/>
      <c r="AI44" s="12"/>
      <c r="AK44" s="12"/>
      <c r="AM44" s="12"/>
    </row>
    <row r="45" spans="1:41" ht="11.1" customHeight="1" x14ac:dyDescent="0.2">
      <c r="A45" s="13" t="s">
        <v>19</v>
      </c>
      <c r="B45" s="12">
        <v>1092945</v>
      </c>
      <c r="C45" s="6">
        <v>100</v>
      </c>
      <c r="D45" s="12">
        <v>960560</v>
      </c>
      <c r="E45" s="6">
        <v>87.887313634263393</v>
      </c>
      <c r="F45" s="12">
        <v>10300</v>
      </c>
      <c r="G45" s="6">
        <v>0.94240789792716007</v>
      </c>
      <c r="H45" s="12">
        <v>5300</v>
      </c>
      <c r="I45" s="6">
        <v>0.48492833582659695</v>
      </c>
      <c r="J45" s="12">
        <v>7275</v>
      </c>
      <c r="K45" s="6">
        <v>0.66563276285631934</v>
      </c>
      <c r="L45" s="12">
        <v>11580</v>
      </c>
      <c r="M45" s="6">
        <v>1.0595226658249044</v>
      </c>
      <c r="N45" s="12">
        <v>8840</v>
      </c>
      <c r="O45" s="6">
        <v>0.80882386579379573</v>
      </c>
      <c r="P45" s="12">
        <v>10395</v>
      </c>
      <c r="Q45" s="6">
        <v>0.95110000960707075</v>
      </c>
      <c r="R45" s="12">
        <v>4775</v>
      </c>
      <c r="S45" s="6">
        <v>0.43689298180603781</v>
      </c>
      <c r="T45" s="12">
        <v>73920</v>
      </c>
      <c r="U45" s="6">
        <v>6.763377846094726</v>
      </c>
      <c r="V45" s="55"/>
      <c r="W45" s="55"/>
      <c r="X45" s="13" t="s">
        <v>19</v>
      </c>
      <c r="Y45" s="12">
        <v>14870</v>
      </c>
      <c r="Z45" s="6">
        <v>100</v>
      </c>
      <c r="AA45" s="12">
        <v>13260</v>
      </c>
      <c r="AB45" s="6">
        <v>89.172831203765966</v>
      </c>
      <c r="AC45" s="12">
        <v>1190</v>
      </c>
      <c r="AD45" s="6">
        <v>8.0026899798251527</v>
      </c>
      <c r="AE45" s="12">
        <v>750</v>
      </c>
      <c r="AF45" s="6">
        <v>5.0437121721587088</v>
      </c>
      <c r="AG45" s="12">
        <v>880</v>
      </c>
      <c r="AH45" s="6">
        <v>5.9179556153328852</v>
      </c>
      <c r="AI45" s="12">
        <v>1550</v>
      </c>
      <c r="AJ45" s="6">
        <v>10.423671822461332</v>
      </c>
      <c r="AK45" s="12">
        <v>2550</v>
      </c>
      <c r="AL45" s="6">
        <v>17.148621385339609</v>
      </c>
      <c r="AM45" s="12">
        <v>13790</v>
      </c>
      <c r="AN45" s="6">
        <v>92.737054472091458</v>
      </c>
    </row>
    <row r="46" spans="1:41" ht="11.1" customHeight="1" x14ac:dyDescent="0.2">
      <c r="B46" s="17"/>
      <c r="C46" s="18"/>
      <c r="D46" s="17"/>
      <c r="E46" s="18"/>
      <c r="F46" s="12"/>
      <c r="G46" s="18"/>
      <c r="H46" s="12"/>
      <c r="I46" s="18"/>
      <c r="J46" s="12"/>
      <c r="K46" s="18"/>
      <c r="L46" s="12"/>
      <c r="M46" s="18"/>
      <c r="N46" s="12"/>
      <c r="O46" s="18"/>
      <c r="P46" s="12"/>
      <c r="Q46" s="18"/>
      <c r="R46" s="12"/>
      <c r="S46" s="18"/>
      <c r="T46" s="12"/>
      <c r="U46" s="18"/>
      <c r="V46" s="11"/>
      <c r="W46" s="11"/>
      <c r="Y46" s="17"/>
      <c r="Z46" s="18"/>
      <c r="AA46" s="17"/>
      <c r="AB46" s="18"/>
      <c r="AC46" s="12"/>
      <c r="AD46" s="18"/>
      <c r="AE46" s="12"/>
      <c r="AF46" s="18"/>
      <c r="AG46" s="12"/>
      <c r="AH46" s="18"/>
      <c r="AI46" s="12"/>
      <c r="AJ46" s="18"/>
      <c r="AK46" s="12"/>
      <c r="AL46" s="18"/>
      <c r="AM46" s="12"/>
      <c r="AN46" s="18"/>
    </row>
    <row r="47" spans="1:41" ht="11.1" customHeight="1" x14ac:dyDescent="0.2">
      <c r="A47" s="19" t="s">
        <v>25</v>
      </c>
      <c r="B47" s="20"/>
      <c r="C47" s="21"/>
      <c r="D47" s="20"/>
      <c r="E47" s="21"/>
      <c r="F47" s="20"/>
      <c r="G47" s="21"/>
      <c r="H47" s="12"/>
      <c r="I47" s="21"/>
      <c r="J47" s="20"/>
      <c r="K47" s="21"/>
      <c r="L47" s="12"/>
      <c r="M47" s="21"/>
      <c r="N47" s="12"/>
      <c r="O47" s="21"/>
      <c r="P47" s="12"/>
      <c r="Q47" s="21"/>
      <c r="R47" s="12"/>
      <c r="S47" s="21"/>
      <c r="T47" s="12"/>
      <c r="U47" s="21"/>
      <c r="V47" s="11"/>
      <c r="W47" s="11"/>
      <c r="X47" s="19" t="s">
        <v>25</v>
      </c>
      <c r="Y47" s="20"/>
      <c r="Z47" s="21"/>
      <c r="AA47" s="20"/>
      <c r="AB47" s="21"/>
      <c r="AC47" s="20"/>
      <c r="AD47" s="21"/>
      <c r="AE47" s="12"/>
      <c r="AF47" s="21"/>
      <c r="AG47" s="20"/>
      <c r="AH47" s="21"/>
      <c r="AI47" s="12"/>
      <c r="AJ47" s="21"/>
      <c r="AK47" s="12"/>
      <c r="AL47" s="21"/>
      <c r="AM47" s="12"/>
      <c r="AN47" s="21"/>
    </row>
    <row r="48" spans="1:41" ht="11.1" customHeight="1" x14ac:dyDescent="0.2">
      <c r="A48" s="13" t="s">
        <v>19</v>
      </c>
      <c r="B48" s="12">
        <v>1092945</v>
      </c>
      <c r="C48" s="6">
        <v>100</v>
      </c>
      <c r="D48" s="12">
        <v>960560</v>
      </c>
      <c r="E48" s="6">
        <v>87.887313634263393</v>
      </c>
      <c r="F48" s="12">
        <v>10300</v>
      </c>
      <c r="G48" s="6">
        <v>0.94240789792716007</v>
      </c>
      <c r="H48" s="12">
        <v>5300</v>
      </c>
      <c r="I48" s="6">
        <v>0.48492833582659695</v>
      </c>
      <c r="J48" s="12">
        <v>7275</v>
      </c>
      <c r="K48" s="6">
        <v>0.66563276285631934</v>
      </c>
      <c r="L48" s="12">
        <v>11580</v>
      </c>
      <c r="M48" s="6">
        <v>1.0595226658249044</v>
      </c>
      <c r="N48" s="12">
        <v>8840</v>
      </c>
      <c r="O48" s="6">
        <v>0.80882386579379573</v>
      </c>
      <c r="P48" s="12">
        <v>10395</v>
      </c>
      <c r="Q48" s="6">
        <v>0.95110000960707075</v>
      </c>
      <c r="R48" s="12">
        <v>4775</v>
      </c>
      <c r="S48" s="6">
        <v>0.43689298180603781</v>
      </c>
      <c r="T48" s="12">
        <v>73920</v>
      </c>
      <c r="U48" s="6">
        <v>6.763377846094726</v>
      </c>
      <c r="V48" s="14"/>
      <c r="W48" s="14"/>
      <c r="X48" s="13" t="s">
        <v>19</v>
      </c>
      <c r="Y48" s="12">
        <v>14870</v>
      </c>
      <c r="Z48" s="6">
        <v>100</v>
      </c>
      <c r="AA48" s="12">
        <v>13260</v>
      </c>
      <c r="AB48" s="6">
        <v>89.172831203765966</v>
      </c>
      <c r="AC48" s="12">
        <v>1190</v>
      </c>
      <c r="AD48" s="6">
        <v>8.0026899798251527</v>
      </c>
      <c r="AE48" s="12">
        <v>750</v>
      </c>
      <c r="AF48" s="6">
        <v>5.0437121721587088</v>
      </c>
      <c r="AG48" s="12">
        <v>880</v>
      </c>
      <c r="AH48" s="6">
        <v>5.9179556153328852</v>
      </c>
      <c r="AI48" s="12">
        <v>1550</v>
      </c>
      <c r="AJ48" s="6">
        <v>10.423671822461332</v>
      </c>
      <c r="AK48" s="12">
        <v>2550</v>
      </c>
      <c r="AL48" s="6">
        <v>17.148621385339609</v>
      </c>
      <c r="AM48" s="12">
        <v>13790</v>
      </c>
      <c r="AN48" s="6">
        <v>92.737054472091458</v>
      </c>
    </row>
    <row r="49" spans="1:40" ht="11.1" customHeight="1" x14ac:dyDescent="0.2">
      <c r="A49" s="13" t="s">
        <v>26</v>
      </c>
      <c r="B49" s="12">
        <v>437315</v>
      </c>
      <c r="C49" s="6">
        <v>100</v>
      </c>
      <c r="D49" s="12">
        <v>354950</v>
      </c>
      <c r="E49" s="6">
        <v>81.165750088608903</v>
      </c>
      <c r="F49" s="12">
        <v>6745</v>
      </c>
      <c r="G49" s="6">
        <v>1.5423664863999633</v>
      </c>
      <c r="H49" s="12">
        <v>4795</v>
      </c>
      <c r="I49" s="6">
        <v>1.0964636474852223</v>
      </c>
      <c r="J49" s="12">
        <v>6780</v>
      </c>
      <c r="K49" s="6">
        <v>1.5503698706881766</v>
      </c>
      <c r="L49" s="12">
        <v>9220</v>
      </c>
      <c r="M49" s="6">
        <v>2.1083200896379042</v>
      </c>
      <c r="N49" s="12">
        <v>5935</v>
      </c>
      <c r="O49" s="6">
        <v>1.3571453071584556</v>
      </c>
      <c r="P49" s="12">
        <v>4720</v>
      </c>
      <c r="Q49" s="6">
        <v>1.0793135382961938</v>
      </c>
      <c r="R49" s="12">
        <v>2715</v>
      </c>
      <c r="S49" s="6">
        <v>0.62083395264283192</v>
      </c>
      <c r="T49" s="12">
        <v>41455</v>
      </c>
      <c r="U49" s="6">
        <v>9.479437019082356</v>
      </c>
      <c r="V49" s="14"/>
      <c r="W49" s="14"/>
      <c r="X49" s="13" t="s">
        <v>26</v>
      </c>
      <c r="Y49" s="12">
        <v>7130</v>
      </c>
      <c r="Z49" s="6">
        <v>100</v>
      </c>
      <c r="AA49" s="12">
        <v>5920</v>
      </c>
      <c r="AB49" s="6">
        <v>83.029453015427762</v>
      </c>
      <c r="AC49" s="12">
        <v>730</v>
      </c>
      <c r="AD49" s="6">
        <v>10.238429172510518</v>
      </c>
      <c r="AE49" s="12">
        <v>810</v>
      </c>
      <c r="AF49" s="6">
        <v>11.360448807854137</v>
      </c>
      <c r="AG49" s="12">
        <v>800</v>
      </c>
      <c r="AH49" s="6">
        <v>11.220196353436185</v>
      </c>
      <c r="AI49" s="12">
        <v>1250</v>
      </c>
      <c r="AJ49" s="6">
        <v>17.53155680224404</v>
      </c>
      <c r="AK49" s="12">
        <v>1390</v>
      </c>
      <c r="AL49" s="6">
        <v>19.495091164095371</v>
      </c>
      <c r="AM49" s="12">
        <v>6670</v>
      </c>
      <c r="AN49" s="6">
        <v>93.548387096774192</v>
      </c>
    </row>
    <row r="50" spans="1:40" ht="11.1" customHeight="1" x14ac:dyDescent="0.2">
      <c r="A50" s="13" t="s">
        <v>27</v>
      </c>
      <c r="B50" s="12">
        <v>383350</v>
      </c>
      <c r="C50" s="6">
        <v>100</v>
      </c>
      <c r="D50" s="12">
        <v>305510</v>
      </c>
      <c r="E50" s="6">
        <v>79.694795878440075</v>
      </c>
      <c r="F50" s="12">
        <v>11025</v>
      </c>
      <c r="G50" s="6">
        <v>2.8759619146993609</v>
      </c>
      <c r="H50" s="12">
        <v>11775</v>
      </c>
      <c r="I50" s="6">
        <v>3.0716055823659842</v>
      </c>
      <c r="J50" s="12">
        <v>10560</v>
      </c>
      <c r="K50" s="6">
        <v>2.7546628407460543</v>
      </c>
      <c r="L50" s="12">
        <v>7960</v>
      </c>
      <c r="M50" s="6">
        <v>2.0764314595017606</v>
      </c>
      <c r="N50" s="12">
        <v>10165</v>
      </c>
      <c r="O50" s="6">
        <v>2.6516238424416327</v>
      </c>
      <c r="P50" s="12">
        <v>5200</v>
      </c>
      <c r="Q50" s="6">
        <v>1.3564627624885874</v>
      </c>
      <c r="R50" s="12">
        <v>3840</v>
      </c>
      <c r="S50" s="6">
        <v>1.0016955784531107</v>
      </c>
      <c r="T50" s="12">
        <v>17315</v>
      </c>
      <c r="U50" s="6">
        <v>4.5167601408634406</v>
      </c>
      <c r="V50" s="14"/>
      <c r="W50" s="14"/>
      <c r="X50" s="13" t="s">
        <v>27</v>
      </c>
      <c r="Y50" s="12">
        <v>8910</v>
      </c>
      <c r="Z50" s="6">
        <v>100</v>
      </c>
      <c r="AA50" s="12">
        <v>7130</v>
      </c>
      <c r="AB50" s="6">
        <v>80.022446689113352</v>
      </c>
      <c r="AC50" s="12">
        <v>1100</v>
      </c>
      <c r="AD50" s="6">
        <v>12.345679012345679</v>
      </c>
      <c r="AE50" s="12">
        <v>2300</v>
      </c>
      <c r="AF50" s="6">
        <v>25.813692480359148</v>
      </c>
      <c r="AG50" s="12">
        <v>1030</v>
      </c>
      <c r="AH50" s="6">
        <v>11.560044893378226</v>
      </c>
      <c r="AI50" s="12">
        <v>1490</v>
      </c>
      <c r="AJ50" s="6">
        <v>16.722783389450054</v>
      </c>
      <c r="AK50" s="12">
        <v>1990</v>
      </c>
      <c r="AL50" s="6">
        <v>22.334455667789001</v>
      </c>
      <c r="AM50" s="12">
        <v>8460</v>
      </c>
      <c r="AN50" s="6">
        <v>94.949494949494948</v>
      </c>
    </row>
    <row r="51" spans="1:40" ht="11.1" customHeight="1" x14ac:dyDescent="0.2">
      <c r="B51" s="20"/>
      <c r="C51" s="21"/>
      <c r="D51" s="20"/>
      <c r="E51" s="21"/>
      <c r="F51" s="20"/>
      <c r="G51" s="21"/>
      <c r="H51" s="23"/>
      <c r="I51" s="21"/>
      <c r="J51" s="20"/>
      <c r="K51" s="21"/>
      <c r="L51" s="20"/>
      <c r="M51" s="21"/>
      <c r="N51" s="20"/>
      <c r="O51" s="21"/>
      <c r="P51" s="20"/>
      <c r="Q51" s="21"/>
      <c r="R51" s="20"/>
      <c r="S51" s="21"/>
      <c r="T51" s="20"/>
      <c r="U51" s="21"/>
      <c r="V51" s="56"/>
      <c r="W51" s="56"/>
      <c r="Y51" s="20"/>
      <c r="Z51" s="21"/>
      <c r="AA51" s="20"/>
      <c r="AB51" s="21"/>
      <c r="AC51" s="20"/>
      <c r="AD51" s="21"/>
      <c r="AE51" s="23"/>
      <c r="AF51" s="21"/>
      <c r="AG51" s="20"/>
      <c r="AH51" s="21"/>
      <c r="AI51" s="20"/>
      <c r="AJ51" s="21"/>
      <c r="AK51" s="20"/>
      <c r="AL51" s="21"/>
      <c r="AM51" s="20"/>
      <c r="AN51" s="21"/>
    </row>
    <row r="52" spans="1:40" ht="11.1" customHeight="1" x14ac:dyDescent="0.2">
      <c r="A52" s="19" t="s">
        <v>28</v>
      </c>
      <c r="B52" s="20"/>
      <c r="C52" s="21"/>
      <c r="D52" s="20"/>
      <c r="E52" s="21"/>
      <c r="F52" s="20"/>
      <c r="G52" s="21"/>
      <c r="H52" s="23"/>
      <c r="I52" s="21"/>
      <c r="J52" s="20"/>
      <c r="K52" s="21"/>
      <c r="L52" s="20"/>
      <c r="M52" s="21"/>
      <c r="N52" s="20"/>
      <c r="O52" s="21"/>
      <c r="P52" s="20"/>
      <c r="Q52" s="21"/>
      <c r="R52" s="20"/>
      <c r="S52" s="21"/>
      <c r="T52" s="20"/>
      <c r="U52" s="21"/>
      <c r="V52" s="56"/>
      <c r="W52" s="56"/>
      <c r="X52" s="19" t="s">
        <v>28</v>
      </c>
      <c r="Y52" s="20"/>
      <c r="Z52" s="21"/>
      <c r="AA52" s="20"/>
      <c r="AB52" s="21"/>
      <c r="AC52" s="20"/>
      <c r="AD52" s="21"/>
      <c r="AE52" s="23"/>
      <c r="AF52" s="21"/>
      <c r="AG52" s="20"/>
      <c r="AH52" s="21"/>
      <c r="AI52" s="20"/>
      <c r="AJ52" s="21"/>
      <c r="AK52" s="20"/>
      <c r="AL52" s="21"/>
      <c r="AM52" s="20"/>
      <c r="AN52" s="21"/>
    </row>
    <row r="53" spans="1:40" ht="11.1" customHeight="1" x14ac:dyDescent="0.2">
      <c r="A53" s="13" t="s">
        <v>19</v>
      </c>
      <c r="B53" s="14">
        <v>1092945</v>
      </c>
      <c r="C53" s="6">
        <v>100</v>
      </c>
      <c r="D53" s="14">
        <v>960560</v>
      </c>
      <c r="E53" s="6">
        <v>87.887313634263393</v>
      </c>
      <c r="F53" s="14">
        <v>10300</v>
      </c>
      <c r="G53" s="6">
        <v>0.94240789792716007</v>
      </c>
      <c r="H53" s="14">
        <v>5300</v>
      </c>
      <c r="I53" s="6">
        <v>0.48492833582659695</v>
      </c>
      <c r="J53" s="14">
        <v>7275</v>
      </c>
      <c r="K53" s="6">
        <v>0.66563276285631934</v>
      </c>
      <c r="L53" s="14">
        <v>11580</v>
      </c>
      <c r="M53" s="6">
        <v>1.0595226658249044</v>
      </c>
      <c r="N53" s="14">
        <v>8840</v>
      </c>
      <c r="O53" s="6">
        <v>0.80882386579379573</v>
      </c>
      <c r="P53" s="14">
        <v>10395</v>
      </c>
      <c r="Q53" s="6">
        <v>0.95110000960707075</v>
      </c>
      <c r="R53" s="14">
        <v>4775</v>
      </c>
      <c r="S53" s="6">
        <v>0.43689298180603781</v>
      </c>
      <c r="T53" s="14">
        <v>73920</v>
      </c>
      <c r="U53" s="6">
        <v>6.763377846094726</v>
      </c>
      <c r="V53" s="14"/>
      <c r="W53" s="14"/>
      <c r="X53" s="13" t="s">
        <v>19</v>
      </c>
      <c r="Y53" s="14">
        <v>14870</v>
      </c>
      <c r="Z53" s="6">
        <v>100</v>
      </c>
      <c r="AA53" s="14">
        <v>13260</v>
      </c>
      <c r="AB53" s="6">
        <v>89.172831203765966</v>
      </c>
      <c r="AC53" s="14">
        <v>1190</v>
      </c>
      <c r="AD53" s="6">
        <v>8.0026899798251527</v>
      </c>
      <c r="AE53" s="14">
        <v>750</v>
      </c>
      <c r="AF53" s="6">
        <v>5.0437121721587088</v>
      </c>
      <c r="AG53" s="14">
        <v>880</v>
      </c>
      <c r="AH53" s="6">
        <v>5.9179556153328852</v>
      </c>
      <c r="AI53" s="14">
        <v>1550</v>
      </c>
      <c r="AJ53" s="6">
        <v>10.423671822461332</v>
      </c>
      <c r="AK53" s="14">
        <v>2550</v>
      </c>
      <c r="AL53" s="6">
        <v>17.148621385339609</v>
      </c>
      <c r="AM53" s="14">
        <v>13790</v>
      </c>
      <c r="AN53" s="6">
        <v>92.737054472091458</v>
      </c>
    </row>
    <row r="54" spans="1:40" ht="11.1" customHeight="1" x14ac:dyDescent="0.2">
      <c r="A54" s="13" t="s">
        <v>29</v>
      </c>
      <c r="B54" s="14">
        <v>81000</v>
      </c>
      <c r="C54" s="6">
        <v>100</v>
      </c>
      <c r="D54" s="14">
        <v>63550</v>
      </c>
      <c r="E54" s="6">
        <v>78.456790123456784</v>
      </c>
      <c r="F54" s="14">
        <v>2355</v>
      </c>
      <c r="G54" s="6">
        <v>2.9074074074074074</v>
      </c>
      <c r="H54" s="14">
        <v>3450</v>
      </c>
      <c r="I54" s="6">
        <v>4.2592592592592595</v>
      </c>
      <c r="J54" s="14">
        <v>2315</v>
      </c>
      <c r="K54" s="6">
        <v>2.8580246913580245</v>
      </c>
      <c r="L54" s="14">
        <v>1380</v>
      </c>
      <c r="M54" s="6">
        <v>1.7037037037037037</v>
      </c>
      <c r="N54" s="14">
        <v>3365</v>
      </c>
      <c r="O54" s="6">
        <v>4.1543209876543212</v>
      </c>
      <c r="P54" s="14">
        <v>1250</v>
      </c>
      <c r="Q54" s="6">
        <v>1.5432098765432098</v>
      </c>
      <c r="R54" s="14">
        <v>820</v>
      </c>
      <c r="S54" s="6">
        <v>1.0123456790123457</v>
      </c>
      <c r="T54" s="14">
        <v>2515</v>
      </c>
      <c r="U54" s="6">
        <v>3.1049382716049383</v>
      </c>
      <c r="V54" s="14"/>
      <c r="W54" s="14"/>
      <c r="X54" s="13" t="s">
        <v>29</v>
      </c>
      <c r="Y54" s="14">
        <v>2080</v>
      </c>
      <c r="Z54" s="6">
        <v>100</v>
      </c>
      <c r="AA54" s="14">
        <v>1600</v>
      </c>
      <c r="AB54" s="6">
        <v>76.923076923076934</v>
      </c>
      <c r="AC54" s="14">
        <v>210</v>
      </c>
      <c r="AD54" s="6">
        <v>10.096153846153847</v>
      </c>
      <c r="AE54" s="14">
        <v>640</v>
      </c>
      <c r="AF54" s="6">
        <v>30.76923076923077</v>
      </c>
      <c r="AG54" s="14">
        <v>200</v>
      </c>
      <c r="AH54" s="6">
        <v>9.6153846153846168</v>
      </c>
      <c r="AI54" s="14">
        <v>300</v>
      </c>
      <c r="AJ54" s="6">
        <v>14.423076923076922</v>
      </c>
      <c r="AK54" s="14">
        <v>550</v>
      </c>
      <c r="AL54" s="6">
        <v>26.442307692307693</v>
      </c>
      <c r="AM54" s="14">
        <v>2020</v>
      </c>
      <c r="AN54" s="6">
        <v>97.115384615384613</v>
      </c>
    </row>
    <row r="55" spans="1:40" ht="11.1" customHeight="1" x14ac:dyDescent="0.2">
      <c r="A55" s="13" t="s">
        <v>32</v>
      </c>
      <c r="B55" s="14">
        <v>739665</v>
      </c>
      <c r="C55" s="6">
        <v>100</v>
      </c>
      <c r="D55" s="14">
        <v>596910</v>
      </c>
      <c r="E55" s="6">
        <v>80.700046642736908</v>
      </c>
      <c r="F55" s="14">
        <v>15415</v>
      </c>
      <c r="G55" s="6">
        <v>2.0840515638836501</v>
      </c>
      <c r="H55" s="14">
        <v>13120</v>
      </c>
      <c r="I55" s="6">
        <v>1.7737759661468369</v>
      </c>
      <c r="J55" s="14">
        <v>15025</v>
      </c>
      <c r="K55" s="6">
        <v>2.0313249917192242</v>
      </c>
      <c r="L55" s="14">
        <v>15800</v>
      </c>
      <c r="M55" s="6">
        <v>2.1361021543536602</v>
      </c>
      <c r="N55" s="14">
        <v>12735</v>
      </c>
      <c r="O55" s="6">
        <v>1.7217253756768267</v>
      </c>
      <c r="P55" s="14">
        <v>8670</v>
      </c>
      <c r="Q55" s="6">
        <v>1.1721522581168502</v>
      </c>
      <c r="R55" s="14">
        <v>5735</v>
      </c>
      <c r="S55" s="6">
        <v>0.77535100349482533</v>
      </c>
      <c r="T55" s="14">
        <v>56255</v>
      </c>
      <c r="U55" s="6">
        <v>7.6054700438712128</v>
      </c>
      <c r="V55" s="14"/>
      <c r="W55" s="14"/>
      <c r="X55" s="13" t="s">
        <v>32</v>
      </c>
      <c r="Y55" s="14">
        <v>13960</v>
      </c>
      <c r="Z55" s="6">
        <v>100</v>
      </c>
      <c r="AA55" s="14">
        <v>11450</v>
      </c>
      <c r="AB55" s="6">
        <v>82.02005730659026</v>
      </c>
      <c r="AC55" s="14">
        <v>1620</v>
      </c>
      <c r="AD55" s="6">
        <v>11.604584527220631</v>
      </c>
      <c r="AE55" s="14">
        <v>2470</v>
      </c>
      <c r="AF55" s="6">
        <v>17.693409742120345</v>
      </c>
      <c r="AG55" s="14">
        <v>1630</v>
      </c>
      <c r="AH55" s="6">
        <v>11.676217765042979</v>
      </c>
      <c r="AI55" s="14">
        <v>2440</v>
      </c>
      <c r="AJ55" s="6">
        <v>17.478510028653297</v>
      </c>
      <c r="AK55" s="14">
        <v>2830</v>
      </c>
      <c r="AL55" s="6">
        <v>20.272206303724928</v>
      </c>
      <c r="AM55" s="14">
        <v>13110</v>
      </c>
      <c r="AN55" s="6">
        <v>93.911174785100286</v>
      </c>
    </row>
    <row r="56" spans="1:40" ht="11.1" customHeight="1" thickBot="1" x14ac:dyDescent="0.25">
      <c r="A56" s="38"/>
      <c r="B56" s="38"/>
      <c r="C56" s="39"/>
      <c r="D56" s="38"/>
      <c r="E56" s="40"/>
      <c r="F56" s="38"/>
      <c r="G56" s="41"/>
      <c r="H56" s="41"/>
      <c r="I56" s="41"/>
      <c r="J56" s="38"/>
      <c r="K56" s="41"/>
      <c r="L56" s="42"/>
      <c r="M56" s="41"/>
      <c r="N56" s="42"/>
      <c r="O56" s="41"/>
      <c r="P56" s="42"/>
      <c r="Q56" s="41"/>
      <c r="R56" s="42"/>
      <c r="S56" s="42"/>
      <c r="T56" s="42"/>
      <c r="U56" s="42"/>
      <c r="X56" s="38"/>
      <c r="Y56" s="38"/>
      <c r="Z56" s="39"/>
      <c r="AA56" s="38"/>
      <c r="AB56" s="40"/>
      <c r="AC56" s="38"/>
      <c r="AD56" s="41"/>
      <c r="AE56" s="41"/>
      <c r="AF56" s="41"/>
      <c r="AG56" s="38"/>
      <c r="AH56" s="41"/>
      <c r="AI56" s="42"/>
      <c r="AJ56" s="41"/>
      <c r="AK56" s="42"/>
      <c r="AL56" s="41"/>
      <c r="AM56" s="42"/>
      <c r="AN56" s="41"/>
    </row>
    <row r="57" spans="1:40" ht="11.1" customHeight="1" x14ac:dyDescent="0.2">
      <c r="A57" s="60" t="s">
        <v>20</v>
      </c>
      <c r="B57" s="20"/>
      <c r="C57" s="21"/>
      <c r="D57" s="20"/>
      <c r="E57" s="22"/>
      <c r="F57" s="20"/>
      <c r="J57" s="20"/>
      <c r="L57" s="12"/>
      <c r="N57" s="12"/>
      <c r="P57" s="12"/>
      <c r="R57" s="12"/>
      <c r="T57" s="12"/>
      <c r="X57" s="52" t="s">
        <v>20</v>
      </c>
      <c r="Y57" s="20"/>
      <c r="Z57" s="21"/>
      <c r="AA57" s="20"/>
      <c r="AB57" s="22"/>
      <c r="AC57" s="20"/>
      <c r="AG57" s="20"/>
      <c r="AI57" s="12"/>
      <c r="AK57" s="12"/>
      <c r="AM57" s="12"/>
    </row>
    <row r="58" spans="1:40" ht="11.1" customHeight="1" x14ac:dyDescent="0.2">
      <c r="A58" s="61" t="s">
        <v>52</v>
      </c>
      <c r="B58" s="20"/>
      <c r="C58" s="21"/>
      <c r="D58" s="20"/>
      <c r="E58" s="22"/>
      <c r="F58" s="20"/>
      <c r="J58" s="20"/>
      <c r="L58" s="12"/>
      <c r="N58" s="12"/>
      <c r="P58" s="12"/>
      <c r="R58" s="12"/>
      <c r="T58" s="12"/>
      <c r="X58" s="53" t="s">
        <v>52</v>
      </c>
      <c r="Y58" s="20"/>
      <c r="Z58" s="21"/>
      <c r="AA58" s="20"/>
      <c r="AB58" s="22"/>
      <c r="AC58" s="20"/>
      <c r="AG58" s="20"/>
      <c r="AI58" s="12"/>
      <c r="AK58" s="12"/>
      <c r="AM58" s="12"/>
    </row>
    <row r="59" spans="1:40" ht="11.1" customHeight="1" x14ac:dyDescent="0.2">
      <c r="A59" s="61" t="s">
        <v>66</v>
      </c>
      <c r="B59" s="20"/>
      <c r="C59" s="21"/>
      <c r="D59" s="20"/>
      <c r="E59" s="22"/>
      <c r="F59" s="20"/>
      <c r="J59" s="20"/>
      <c r="L59" s="12"/>
      <c r="N59" s="12"/>
      <c r="P59" s="12"/>
      <c r="R59" s="12"/>
      <c r="T59" s="12"/>
      <c r="X59" s="53" t="s">
        <v>66</v>
      </c>
      <c r="Y59" s="20"/>
      <c r="Z59" s="21"/>
      <c r="AA59" s="20"/>
      <c r="AB59" s="22"/>
      <c r="AC59" s="20"/>
      <c r="AG59" s="20"/>
      <c r="AI59" s="12"/>
      <c r="AK59" s="12"/>
      <c r="AM59" s="12"/>
    </row>
    <row r="60" spans="1:40" ht="11.1" customHeight="1" x14ac:dyDescent="0.2">
      <c r="A60" s="71" t="s">
        <v>67</v>
      </c>
      <c r="B60" s="20"/>
      <c r="C60" s="21"/>
      <c r="D60" s="20"/>
      <c r="E60" s="22"/>
      <c r="F60" s="20"/>
      <c r="J60" s="20"/>
      <c r="L60" s="12"/>
      <c r="N60" s="12"/>
      <c r="P60" s="12"/>
      <c r="R60" s="12"/>
      <c r="T60" s="12"/>
      <c r="X60" s="72" t="s">
        <v>67</v>
      </c>
      <c r="Y60" s="20"/>
      <c r="Z60" s="21"/>
      <c r="AA60" s="20"/>
      <c r="AB60" s="22"/>
      <c r="AC60" s="20"/>
      <c r="AG60" s="20"/>
      <c r="AI60" s="12"/>
      <c r="AK60" s="12"/>
      <c r="AM60" s="12"/>
    </row>
    <row r="61" spans="1:40" ht="11.1" customHeight="1" x14ac:dyDescent="0.2">
      <c r="A61" s="71" t="s">
        <v>68</v>
      </c>
      <c r="B61" s="20"/>
      <c r="C61" s="21"/>
      <c r="D61" s="20"/>
      <c r="E61" s="22"/>
      <c r="F61" s="20"/>
      <c r="J61" s="20"/>
      <c r="L61" s="12"/>
      <c r="N61" s="12"/>
      <c r="P61" s="12"/>
      <c r="R61" s="12"/>
      <c r="T61" s="12"/>
      <c r="X61" s="72" t="s">
        <v>68</v>
      </c>
      <c r="Y61" s="20"/>
      <c r="Z61" s="21"/>
      <c r="AA61" s="20"/>
      <c r="AB61" s="22"/>
      <c r="AC61" s="20"/>
      <c r="AG61" s="20"/>
      <c r="AI61" s="12"/>
      <c r="AK61" s="12"/>
      <c r="AM61" s="12"/>
    </row>
    <row r="62" spans="1:40" ht="11.1" customHeight="1" x14ac:dyDescent="0.2">
      <c r="A62" s="71" t="s">
        <v>69</v>
      </c>
      <c r="B62" s="20"/>
      <c r="C62" s="21"/>
      <c r="D62" s="20"/>
      <c r="E62" s="22"/>
      <c r="F62" s="20"/>
      <c r="J62" s="20"/>
      <c r="L62" s="12"/>
      <c r="N62" s="12"/>
      <c r="P62" s="12"/>
      <c r="R62" s="12"/>
      <c r="T62" s="12"/>
      <c r="X62" s="72" t="s">
        <v>69</v>
      </c>
      <c r="Y62" s="20"/>
      <c r="Z62" s="21"/>
      <c r="AA62" s="20"/>
      <c r="AB62" s="22"/>
      <c r="AC62" s="20"/>
      <c r="AG62" s="20"/>
      <c r="AI62" s="12"/>
      <c r="AK62" s="12"/>
      <c r="AM62" s="12"/>
    </row>
    <row r="63" spans="1:40" ht="11.1" customHeight="1" x14ac:dyDescent="0.2">
      <c r="A63" s="71" t="s">
        <v>70</v>
      </c>
      <c r="B63" s="20"/>
      <c r="C63" s="21"/>
      <c r="D63" s="20"/>
      <c r="E63" s="22"/>
      <c r="F63" s="20"/>
      <c r="J63" s="20"/>
      <c r="L63" s="12"/>
      <c r="N63" s="12"/>
      <c r="P63" s="12"/>
      <c r="R63" s="12"/>
      <c r="T63" s="12"/>
      <c r="X63" s="72" t="s">
        <v>70</v>
      </c>
      <c r="Y63" s="20"/>
      <c r="Z63" s="21"/>
      <c r="AA63" s="20"/>
      <c r="AB63" s="22"/>
      <c r="AC63" s="20"/>
      <c r="AG63" s="20"/>
      <c r="AI63" s="12"/>
      <c r="AK63" s="12"/>
      <c r="AM63" s="12"/>
    </row>
    <row r="64" spans="1:40" ht="11.1" customHeight="1" x14ac:dyDescent="0.2">
      <c r="A64" s="71" t="s">
        <v>71</v>
      </c>
      <c r="B64" s="20"/>
      <c r="C64" s="21"/>
      <c r="D64" s="20"/>
      <c r="E64" s="22"/>
      <c r="F64" s="20"/>
      <c r="J64" s="20"/>
      <c r="L64" s="12"/>
      <c r="N64" s="12"/>
      <c r="P64" s="12"/>
      <c r="R64" s="12"/>
      <c r="T64" s="12"/>
      <c r="X64" s="72" t="s">
        <v>71</v>
      </c>
      <c r="Y64" s="20"/>
      <c r="Z64" s="21"/>
      <c r="AA64" s="20"/>
      <c r="AB64" s="22"/>
      <c r="AC64" s="20"/>
      <c r="AG64" s="20"/>
      <c r="AI64" s="12"/>
      <c r="AK64" s="12"/>
      <c r="AM64" s="12"/>
    </row>
    <row r="65" spans="1:39" ht="11.1" customHeight="1" x14ac:dyDescent="0.2">
      <c r="A65" s="13" t="s">
        <v>30</v>
      </c>
      <c r="B65" s="20"/>
      <c r="C65" s="21"/>
      <c r="D65" s="20"/>
      <c r="E65" s="22"/>
      <c r="F65" s="20"/>
      <c r="J65" s="20"/>
      <c r="L65" s="12"/>
      <c r="N65" s="12"/>
      <c r="P65" s="12"/>
      <c r="R65" s="12"/>
      <c r="T65" s="12"/>
      <c r="X65" s="54" t="s">
        <v>30</v>
      </c>
      <c r="Y65" s="20"/>
      <c r="Z65" s="21"/>
      <c r="AA65" s="20"/>
      <c r="AB65" s="22"/>
      <c r="AC65" s="20"/>
      <c r="AG65" s="20"/>
      <c r="AI65" s="12"/>
      <c r="AK65" s="12"/>
      <c r="AM65" s="12"/>
    </row>
    <row r="66" spans="1:39" ht="11.1" customHeight="1" x14ac:dyDescent="0.2">
      <c r="A66" s="13" t="s">
        <v>45</v>
      </c>
      <c r="B66" s="20"/>
      <c r="C66" s="21"/>
      <c r="D66" s="20"/>
      <c r="E66" s="22"/>
      <c r="F66" s="20"/>
      <c r="J66" s="20"/>
      <c r="L66" s="12"/>
      <c r="N66" s="12"/>
      <c r="P66" s="12"/>
      <c r="R66" s="12"/>
      <c r="T66" s="12"/>
      <c r="X66" s="54" t="s">
        <v>53</v>
      </c>
      <c r="Y66" s="20"/>
      <c r="Z66" s="21"/>
      <c r="AA66" s="20"/>
      <c r="AB66" s="22"/>
      <c r="AC66" s="20"/>
      <c r="AG66" s="20"/>
      <c r="AI66" s="12"/>
      <c r="AK66" s="12"/>
      <c r="AM66" s="12"/>
    </row>
    <row r="67" spans="1:39" ht="11.1" customHeight="1" x14ac:dyDescent="0.2">
      <c r="A67" s="13" t="s">
        <v>50</v>
      </c>
      <c r="B67" s="20"/>
      <c r="C67" s="21"/>
      <c r="D67" s="20"/>
      <c r="E67" s="22"/>
      <c r="F67" s="20"/>
      <c r="J67" s="20"/>
      <c r="L67" s="12"/>
      <c r="N67" s="12"/>
      <c r="P67" s="12"/>
      <c r="R67" s="12"/>
      <c r="T67" s="12"/>
      <c r="X67" s="54" t="s">
        <v>63</v>
      </c>
      <c r="Y67" s="20"/>
      <c r="Z67" s="21"/>
      <c r="AA67" s="20"/>
      <c r="AB67" s="22"/>
      <c r="AC67" s="20"/>
      <c r="AG67" s="20"/>
      <c r="AI67" s="12"/>
      <c r="AK67" s="12"/>
      <c r="AM67" s="12"/>
    </row>
    <row r="68" spans="1:39" ht="11.1" customHeight="1" x14ac:dyDescent="0.2">
      <c r="A68" s="13" t="s">
        <v>62</v>
      </c>
      <c r="B68" s="20"/>
      <c r="C68" s="21"/>
      <c r="D68" s="20"/>
      <c r="E68" s="22"/>
      <c r="F68" s="20"/>
      <c r="J68" s="20"/>
      <c r="L68" s="12"/>
      <c r="N68" s="12"/>
      <c r="P68" s="12"/>
      <c r="R68" s="12"/>
      <c r="T68" s="12"/>
      <c r="X68" s="54" t="s">
        <v>47</v>
      </c>
    </row>
    <row r="69" spans="1:39" ht="11.1" customHeight="1" x14ac:dyDescent="0.2">
      <c r="A69" s="13" t="s">
        <v>46</v>
      </c>
      <c r="B69" s="20"/>
      <c r="C69" s="21"/>
      <c r="D69" s="20"/>
      <c r="E69" s="22"/>
      <c r="F69" s="20"/>
      <c r="J69" s="20"/>
      <c r="L69" s="12"/>
      <c r="N69" s="12"/>
      <c r="P69" s="12"/>
      <c r="R69" s="12"/>
      <c r="T69" s="12"/>
      <c r="X69" s="54"/>
      <c r="Y69" s="20"/>
      <c r="Z69" s="21"/>
      <c r="AA69" s="20"/>
      <c r="AB69" s="22"/>
      <c r="AC69" s="20"/>
      <c r="AG69" s="20"/>
      <c r="AI69" s="12"/>
      <c r="AK69" s="12"/>
      <c r="AM69" s="12"/>
    </row>
    <row r="70" spans="1:39" ht="11.1" customHeight="1" x14ac:dyDescent="0.2">
      <c r="A70" s="54"/>
      <c r="B70" s="20"/>
      <c r="C70" s="21"/>
      <c r="D70" s="20"/>
      <c r="E70" s="22"/>
      <c r="F70" s="20"/>
      <c r="J70" s="20"/>
      <c r="L70" s="12"/>
      <c r="N70" s="12"/>
      <c r="P70" s="12"/>
      <c r="R70" s="12"/>
      <c r="T70" s="12"/>
      <c r="X70" s="54"/>
      <c r="Y70" s="20"/>
      <c r="Z70" s="21"/>
      <c r="AA70" s="20"/>
      <c r="AB70" s="22"/>
      <c r="AC70" s="20"/>
      <c r="AG70" s="20"/>
      <c r="AI70" s="12"/>
      <c r="AK70" s="12"/>
      <c r="AM70" s="12"/>
    </row>
    <row r="71" spans="1:39" ht="11.1" customHeight="1" x14ac:dyDescent="0.2">
      <c r="A71" s="54"/>
      <c r="B71" s="20"/>
      <c r="C71" s="21"/>
      <c r="D71" s="20"/>
      <c r="E71" s="22"/>
      <c r="F71" s="20"/>
      <c r="J71" s="20"/>
      <c r="L71" s="12"/>
      <c r="N71" s="12"/>
      <c r="P71" s="12"/>
      <c r="R71" s="12"/>
      <c r="T71" s="12"/>
      <c r="X71" s="20"/>
      <c r="Y71" s="20"/>
      <c r="Z71" s="21"/>
      <c r="AA71" s="20"/>
      <c r="AB71" s="22"/>
      <c r="AC71" s="20"/>
      <c r="AG71" s="20"/>
      <c r="AI71" s="12"/>
      <c r="AK71" s="12"/>
      <c r="AM71" s="12"/>
    </row>
    <row r="72" spans="1:39" ht="11.1" customHeight="1" x14ac:dyDescent="0.2">
      <c r="A72" s="20"/>
      <c r="B72" s="20"/>
      <c r="C72" s="21"/>
      <c r="D72" s="20"/>
      <c r="E72" s="22"/>
      <c r="F72" s="20"/>
      <c r="J72" s="20"/>
      <c r="L72" s="12"/>
      <c r="N72" s="12"/>
      <c r="P72" s="12"/>
      <c r="R72" s="12"/>
      <c r="T72" s="12"/>
      <c r="X72" s="20"/>
      <c r="Y72" s="20"/>
      <c r="Z72" s="21"/>
      <c r="AA72" s="20"/>
      <c r="AB72" s="22"/>
      <c r="AC72" s="20"/>
      <c r="AG72" s="20"/>
      <c r="AI72" s="12"/>
      <c r="AK72" s="12"/>
      <c r="AM72" s="12"/>
    </row>
    <row r="73" spans="1:39" ht="11.1" customHeight="1" x14ac:dyDescent="0.2">
      <c r="A73" s="20"/>
      <c r="B73" s="20"/>
      <c r="C73" s="21"/>
      <c r="D73" s="20"/>
      <c r="E73" s="22"/>
      <c r="F73" s="20"/>
      <c r="J73" s="20"/>
      <c r="L73" s="12"/>
      <c r="N73" s="12"/>
      <c r="P73" s="12"/>
      <c r="R73" s="12"/>
      <c r="T73" s="12"/>
      <c r="X73" s="20"/>
      <c r="Y73" s="20"/>
      <c r="Z73" s="21"/>
      <c r="AA73" s="20"/>
      <c r="AB73" s="22"/>
      <c r="AC73" s="20"/>
      <c r="AG73" s="20"/>
      <c r="AI73" s="12"/>
      <c r="AK73" s="12"/>
      <c r="AM73" s="12"/>
    </row>
    <row r="74" spans="1:39" ht="11.1" customHeight="1" x14ac:dyDescent="0.2">
      <c r="A74" s="20"/>
      <c r="B74" s="20"/>
      <c r="C74" s="21"/>
      <c r="D74" s="20"/>
      <c r="E74" s="22"/>
      <c r="F74" s="20"/>
      <c r="J74" s="20"/>
      <c r="L74" s="12"/>
      <c r="N74" s="12"/>
      <c r="P74" s="12"/>
      <c r="R74" s="12"/>
      <c r="T74" s="12"/>
      <c r="X74" s="20"/>
      <c r="Y74" s="20"/>
      <c r="Z74" s="21"/>
      <c r="AA74" s="20"/>
      <c r="AB74" s="22"/>
      <c r="AC74" s="20"/>
      <c r="AG74" s="20"/>
      <c r="AI74" s="12"/>
      <c r="AK74" s="12"/>
      <c r="AM74" s="12"/>
    </row>
    <row r="75" spans="1:39" ht="11.1" customHeight="1" x14ac:dyDescent="0.2">
      <c r="A75" s="20"/>
      <c r="B75" s="20"/>
      <c r="C75" s="21"/>
      <c r="D75" s="20"/>
      <c r="E75" s="22"/>
      <c r="F75" s="20"/>
      <c r="J75" s="20"/>
      <c r="L75" s="12"/>
      <c r="N75" s="12"/>
      <c r="P75" s="12"/>
      <c r="R75" s="12"/>
      <c r="T75" s="12"/>
      <c r="X75" s="20"/>
      <c r="Y75" s="20"/>
      <c r="Z75" s="21"/>
      <c r="AA75" s="20"/>
      <c r="AB75" s="22"/>
      <c r="AC75" s="20"/>
      <c r="AG75" s="20"/>
      <c r="AI75" s="12"/>
      <c r="AK75" s="12"/>
      <c r="AM75" s="12"/>
    </row>
    <row r="76" spans="1:39" ht="11.1" customHeight="1" x14ac:dyDescent="0.2">
      <c r="A76" s="20"/>
      <c r="B76" s="20"/>
      <c r="C76" s="21"/>
      <c r="D76" s="20"/>
      <c r="E76" s="22"/>
      <c r="F76" s="20"/>
      <c r="J76" s="20"/>
      <c r="L76" s="12"/>
      <c r="N76" s="12"/>
      <c r="P76" s="12"/>
      <c r="R76" s="12"/>
      <c r="T76" s="12"/>
      <c r="X76" s="20"/>
      <c r="Y76" s="20"/>
      <c r="Z76" s="21"/>
      <c r="AA76" s="20"/>
      <c r="AB76" s="22"/>
      <c r="AC76" s="20"/>
      <c r="AG76" s="20"/>
      <c r="AI76" s="12"/>
      <c r="AK76" s="12"/>
      <c r="AM76" s="12"/>
    </row>
    <row r="77" spans="1:39" ht="11.1" customHeight="1" x14ac:dyDescent="0.2">
      <c r="A77" s="20"/>
      <c r="B77" s="20"/>
      <c r="C77" s="21"/>
      <c r="D77" s="20"/>
      <c r="E77" s="22"/>
      <c r="F77" s="20"/>
      <c r="J77" s="20"/>
      <c r="L77" s="12"/>
      <c r="N77" s="12"/>
      <c r="P77" s="12"/>
      <c r="R77" s="12"/>
      <c r="T77" s="12"/>
      <c r="X77" s="20"/>
      <c r="Y77" s="20"/>
      <c r="Z77" s="21"/>
      <c r="AA77" s="20"/>
      <c r="AB77" s="22"/>
      <c r="AC77" s="20"/>
      <c r="AG77" s="20"/>
      <c r="AI77" s="12"/>
      <c r="AK77" s="12"/>
      <c r="AM77" s="12"/>
    </row>
    <row r="78" spans="1:39" ht="11.1" customHeight="1" x14ac:dyDescent="0.2">
      <c r="A78" s="20"/>
      <c r="B78" s="20"/>
      <c r="C78" s="21"/>
      <c r="D78" s="20"/>
      <c r="E78" s="22"/>
      <c r="F78" s="20"/>
      <c r="J78" s="20"/>
      <c r="L78" s="12"/>
      <c r="N78" s="12"/>
      <c r="P78" s="12"/>
      <c r="R78" s="12"/>
      <c r="T78" s="12"/>
      <c r="X78" s="20"/>
      <c r="Y78" s="20"/>
      <c r="Z78" s="21"/>
      <c r="AA78" s="20"/>
      <c r="AB78" s="22"/>
      <c r="AC78" s="20"/>
      <c r="AG78" s="20"/>
      <c r="AI78" s="12"/>
      <c r="AK78" s="12"/>
      <c r="AM78" s="12"/>
    </row>
    <row r="79" spans="1:39" ht="11.1" customHeight="1" x14ac:dyDescent="0.2">
      <c r="A79" s="20"/>
      <c r="B79" s="20"/>
      <c r="C79" s="21"/>
      <c r="D79" s="20"/>
      <c r="E79" s="22"/>
      <c r="F79" s="20"/>
      <c r="J79" s="20"/>
      <c r="L79" s="12"/>
      <c r="N79" s="12"/>
      <c r="P79" s="12"/>
      <c r="R79" s="12"/>
      <c r="T79" s="12"/>
      <c r="X79" s="20"/>
      <c r="Y79" s="20"/>
      <c r="Z79" s="21"/>
      <c r="AA79" s="20"/>
      <c r="AB79" s="22"/>
      <c r="AC79" s="20"/>
      <c r="AG79" s="20"/>
      <c r="AI79" s="12"/>
      <c r="AK79" s="12"/>
      <c r="AM79" s="12"/>
    </row>
    <row r="80" spans="1:39" ht="11.1" customHeight="1" x14ac:dyDescent="0.2">
      <c r="A80" s="20"/>
      <c r="B80" s="20"/>
      <c r="C80" s="21"/>
      <c r="D80" s="20"/>
      <c r="E80" s="22"/>
      <c r="F80" s="20"/>
      <c r="J80" s="20"/>
      <c r="L80" s="12"/>
      <c r="N80" s="12"/>
      <c r="P80" s="12"/>
      <c r="R80" s="12"/>
      <c r="T80" s="12"/>
      <c r="X80" s="20"/>
      <c r="Y80" s="20"/>
      <c r="Z80" s="21"/>
      <c r="AA80" s="20"/>
      <c r="AB80" s="22"/>
      <c r="AC80" s="20"/>
      <c r="AG80" s="20"/>
      <c r="AI80" s="12"/>
      <c r="AK80" s="12"/>
      <c r="AM80" s="12"/>
    </row>
    <row r="81" spans="1:39" ht="11.1" customHeight="1" x14ac:dyDescent="0.2">
      <c r="A81" s="20"/>
      <c r="B81" s="20"/>
      <c r="C81" s="21"/>
      <c r="D81" s="20"/>
      <c r="E81" s="22"/>
      <c r="F81" s="20"/>
      <c r="J81" s="20"/>
      <c r="L81" s="12"/>
      <c r="N81" s="12"/>
      <c r="P81" s="12"/>
      <c r="R81" s="12"/>
      <c r="T81" s="12"/>
      <c r="X81" s="20"/>
      <c r="Y81" s="20"/>
      <c r="Z81" s="21"/>
      <c r="AA81" s="20"/>
      <c r="AB81" s="22"/>
      <c r="AC81" s="20"/>
      <c r="AG81" s="20"/>
      <c r="AI81" s="12"/>
      <c r="AK81" s="12"/>
      <c r="AM81" s="12"/>
    </row>
    <row r="82" spans="1:39" ht="11.1" customHeight="1" x14ac:dyDescent="0.2">
      <c r="A82" s="20"/>
      <c r="B82" s="20"/>
      <c r="C82" s="21"/>
      <c r="D82" s="20"/>
      <c r="E82" s="22"/>
      <c r="F82" s="20"/>
      <c r="J82" s="20"/>
      <c r="L82" s="12"/>
      <c r="N82" s="12"/>
      <c r="P82" s="12"/>
      <c r="R82" s="12"/>
      <c r="T82" s="12"/>
      <c r="X82" s="20"/>
      <c r="Y82" s="20"/>
      <c r="Z82" s="21"/>
      <c r="AA82" s="20"/>
      <c r="AB82" s="22"/>
      <c r="AC82" s="20"/>
      <c r="AG82" s="20"/>
      <c r="AI82" s="12"/>
      <c r="AK82" s="12"/>
      <c r="AM82" s="12"/>
    </row>
    <row r="83" spans="1:39" ht="11.1" customHeight="1" x14ac:dyDescent="0.2">
      <c r="A83" s="20"/>
      <c r="B83" s="20"/>
      <c r="C83" s="21"/>
      <c r="D83" s="20"/>
      <c r="E83" s="22"/>
      <c r="F83" s="20"/>
      <c r="J83" s="20"/>
      <c r="L83" s="12"/>
      <c r="N83" s="12"/>
      <c r="P83" s="12"/>
      <c r="R83" s="12"/>
      <c r="T83" s="12"/>
      <c r="X83" s="20"/>
      <c r="Y83" s="20"/>
      <c r="Z83" s="21"/>
      <c r="AA83" s="20"/>
      <c r="AB83" s="22"/>
      <c r="AC83" s="20"/>
      <c r="AG83" s="20"/>
      <c r="AI83" s="12"/>
      <c r="AK83" s="12"/>
      <c r="AM83" s="12"/>
    </row>
    <row r="84" spans="1:39" ht="11.1" customHeight="1" x14ac:dyDescent="0.2">
      <c r="A84" s="20"/>
      <c r="B84" s="20"/>
      <c r="C84" s="21"/>
      <c r="D84" s="20"/>
      <c r="E84" s="22"/>
      <c r="F84" s="20"/>
      <c r="J84" s="20"/>
      <c r="L84" s="12"/>
      <c r="N84" s="12"/>
      <c r="P84" s="12"/>
      <c r="R84" s="12"/>
      <c r="T84" s="12"/>
      <c r="X84" s="20"/>
      <c r="Y84" s="20"/>
      <c r="Z84" s="21"/>
      <c r="AA84" s="20"/>
      <c r="AB84" s="22"/>
      <c r="AC84" s="20"/>
      <c r="AG84" s="20"/>
      <c r="AI84" s="12"/>
      <c r="AK84" s="12"/>
      <c r="AM84" s="12"/>
    </row>
    <row r="85" spans="1:39" ht="11.1" customHeight="1" x14ac:dyDescent="0.2">
      <c r="A85" s="20"/>
      <c r="B85" s="20"/>
      <c r="C85" s="21"/>
      <c r="D85" s="20"/>
      <c r="E85" s="22"/>
      <c r="F85" s="20"/>
      <c r="J85" s="20"/>
      <c r="L85" s="12"/>
      <c r="N85" s="12"/>
      <c r="P85" s="12"/>
      <c r="R85" s="12"/>
      <c r="T85" s="12"/>
      <c r="X85" s="20"/>
      <c r="Y85" s="20"/>
      <c r="Z85" s="21"/>
      <c r="AA85" s="20"/>
      <c r="AB85" s="22"/>
      <c r="AC85" s="20"/>
      <c r="AG85" s="20"/>
      <c r="AI85" s="12"/>
      <c r="AK85" s="12"/>
      <c r="AM85" s="12"/>
    </row>
    <row r="86" spans="1:39" ht="11.1" customHeight="1" x14ac:dyDescent="0.2">
      <c r="A86" s="20"/>
      <c r="B86" s="20"/>
      <c r="C86" s="21"/>
      <c r="D86" s="20"/>
      <c r="E86" s="22"/>
      <c r="F86" s="20"/>
      <c r="J86" s="20"/>
      <c r="L86" s="12"/>
      <c r="N86" s="12"/>
      <c r="P86" s="12"/>
      <c r="R86" s="12"/>
      <c r="T86" s="12"/>
      <c r="X86" s="20"/>
      <c r="Y86" s="20"/>
      <c r="Z86" s="21"/>
      <c r="AA86" s="20"/>
      <c r="AB86" s="22"/>
      <c r="AC86" s="20"/>
      <c r="AG86" s="20"/>
      <c r="AI86" s="12"/>
      <c r="AK86" s="12"/>
      <c r="AM86" s="12"/>
    </row>
    <row r="87" spans="1:39" ht="11.1" customHeight="1" x14ac:dyDescent="0.2">
      <c r="A87" s="20"/>
      <c r="B87" s="20"/>
      <c r="C87" s="21"/>
      <c r="D87" s="20"/>
      <c r="E87" s="22"/>
      <c r="F87" s="20"/>
      <c r="J87" s="20"/>
      <c r="L87" s="12"/>
      <c r="N87" s="12"/>
      <c r="P87" s="12"/>
      <c r="R87" s="12"/>
      <c r="T87" s="12"/>
      <c r="X87" s="20"/>
      <c r="Y87" s="20"/>
      <c r="Z87" s="21"/>
      <c r="AA87" s="20"/>
      <c r="AB87" s="22"/>
      <c r="AC87" s="20"/>
      <c r="AG87" s="20"/>
      <c r="AI87" s="12"/>
      <c r="AK87" s="12"/>
      <c r="AM87" s="12"/>
    </row>
    <row r="88" spans="1:39" ht="11.1" customHeight="1" x14ac:dyDescent="0.2">
      <c r="A88" s="20"/>
      <c r="B88" s="20"/>
      <c r="C88" s="21"/>
      <c r="D88" s="20"/>
      <c r="E88" s="22"/>
      <c r="F88" s="20"/>
      <c r="J88" s="20"/>
      <c r="L88" s="12"/>
      <c r="N88" s="12"/>
      <c r="P88" s="12"/>
      <c r="R88" s="12"/>
      <c r="T88" s="12"/>
    </row>
  </sheetData>
  <mergeCells count="20">
    <mergeCell ref="B7:C7"/>
    <mergeCell ref="D7:E7"/>
    <mergeCell ref="F7:G7"/>
    <mergeCell ref="H7:I7"/>
    <mergeCell ref="J7:K7"/>
    <mergeCell ref="Y7:Z7"/>
    <mergeCell ref="AA7:AB7"/>
    <mergeCell ref="AC7:AD7"/>
    <mergeCell ref="AE7:AF7"/>
    <mergeCell ref="F6:S6"/>
    <mergeCell ref="AC6:AN6"/>
    <mergeCell ref="L7:M7"/>
    <mergeCell ref="N7:O7"/>
    <mergeCell ref="P7:Q7"/>
    <mergeCell ref="AG7:AH7"/>
    <mergeCell ref="AI7:AJ7"/>
    <mergeCell ref="AK7:AL7"/>
    <mergeCell ref="AM7:AN7"/>
    <mergeCell ref="R7:S7"/>
    <mergeCell ref="T7:U7"/>
  </mergeCells>
  <pageMargins left="0.7" right="0.7" top="0.75" bottom="0.75" header="0.3" footer="0.3"/>
  <pageSetup scale="64" fitToWidth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P88"/>
  <sheetViews>
    <sheetView zoomScaleNormal="100" workbookViewId="0"/>
  </sheetViews>
  <sheetFormatPr defaultColWidth="10.85546875" defaultRowHeight="12" x14ac:dyDescent="0.2"/>
  <cols>
    <col min="1" max="1" width="29.42578125" style="5" customWidth="1"/>
    <col min="2" max="2" width="8.85546875" style="5" customWidth="1"/>
    <col min="3" max="3" width="5.140625" style="6" customWidth="1"/>
    <col min="4" max="4" width="8.85546875" style="5" customWidth="1"/>
    <col min="5" max="5" width="4.28515625" style="6" customWidth="1"/>
    <col min="6" max="6" width="8.85546875" style="5" customWidth="1"/>
    <col min="7" max="7" width="4.28515625" style="6" customWidth="1"/>
    <col min="8" max="8" width="8.85546875" style="6" customWidth="1"/>
    <col min="9" max="9" width="4.28515625" style="6" customWidth="1"/>
    <col min="10" max="10" width="8.85546875" style="5" customWidth="1"/>
    <col min="11" max="11" width="4.28515625" style="6" customWidth="1"/>
    <col min="12" max="12" width="8.85546875" style="5" customWidth="1"/>
    <col min="13" max="13" width="4.28515625" style="6" customWidth="1"/>
    <col min="14" max="14" width="8.85546875" style="5" customWidth="1"/>
    <col min="15" max="15" width="4.28515625" style="6" customWidth="1"/>
    <col min="16" max="16" width="13.85546875" style="5" customWidth="1"/>
    <col min="17" max="17" width="4.28515625" style="6" customWidth="1"/>
    <col min="18" max="18" width="11.7109375" style="5" customWidth="1"/>
    <col min="19" max="19" width="4.28515625" style="6" customWidth="1"/>
    <col min="20" max="20" width="8.85546875" style="5" customWidth="1"/>
    <col min="21" max="21" width="4.28515625" style="6" customWidth="1"/>
    <col min="22" max="22" width="10.85546875" style="5"/>
    <col min="23" max="23" width="3.42578125" style="5" customWidth="1"/>
    <col min="24" max="24" width="29.42578125" style="5" customWidth="1"/>
    <col min="25" max="25" width="8.85546875" style="5" customWidth="1"/>
    <col min="26" max="26" width="5.140625" style="6" customWidth="1"/>
    <col min="27" max="27" width="8.85546875" style="5" customWidth="1"/>
    <col min="28" max="28" width="4.28515625" style="6" customWidth="1"/>
    <col min="29" max="29" width="8.85546875" style="5" customWidth="1"/>
    <col min="30" max="30" width="4.28515625" style="6" customWidth="1"/>
    <col min="31" max="31" width="8.85546875" style="6" customWidth="1"/>
    <col min="32" max="32" width="4.28515625" style="6" customWidth="1"/>
    <col min="33" max="33" width="8.85546875" style="5" customWidth="1"/>
    <col min="34" max="34" width="4.28515625" style="6" customWidth="1"/>
    <col min="35" max="35" width="8.85546875" style="5" customWidth="1"/>
    <col min="36" max="36" width="4.28515625" style="6" customWidth="1"/>
    <col min="37" max="37" width="8.85546875" style="5" customWidth="1"/>
    <col min="38" max="38" width="4.28515625" style="6" customWidth="1"/>
    <col min="39" max="39" width="12" style="5" customWidth="1"/>
    <col min="40" max="40" width="5.140625" style="6" customWidth="1"/>
    <col min="41" max="41" width="8.85546875" style="5" customWidth="1"/>
    <col min="42" max="16384" width="10.85546875" style="5"/>
  </cols>
  <sheetData>
    <row r="1" spans="1:42" s="45" customFormat="1" ht="15.75" x14ac:dyDescent="0.25">
      <c r="A1" s="24" t="s">
        <v>33</v>
      </c>
      <c r="B1" s="24"/>
      <c r="C1" s="43"/>
      <c r="D1" s="24"/>
      <c r="E1" s="44"/>
      <c r="G1" s="46"/>
      <c r="H1" s="46"/>
      <c r="I1" s="46"/>
      <c r="J1" s="47"/>
      <c r="K1" s="48"/>
      <c r="L1" s="49"/>
      <c r="M1" s="48"/>
      <c r="N1" s="49"/>
      <c r="O1" s="48"/>
      <c r="P1" s="49"/>
      <c r="Q1" s="48"/>
      <c r="R1" s="49"/>
      <c r="S1" s="48"/>
      <c r="T1" s="49"/>
      <c r="U1" s="48"/>
      <c r="X1" s="24" t="s">
        <v>48</v>
      </c>
      <c r="Y1" s="25"/>
      <c r="Z1" s="26"/>
      <c r="AA1" s="27"/>
      <c r="AB1" s="28"/>
      <c r="AC1" s="29"/>
      <c r="AD1" s="30"/>
      <c r="AE1" s="30"/>
      <c r="AF1" s="30"/>
      <c r="AG1" s="31"/>
      <c r="AH1" s="32"/>
      <c r="AI1" s="33"/>
      <c r="AJ1" s="32"/>
      <c r="AK1" s="33"/>
      <c r="AL1" s="32"/>
      <c r="AM1" s="33"/>
      <c r="AN1" s="32"/>
      <c r="AO1" s="29"/>
    </row>
    <row r="2" spans="1:42" s="45" customFormat="1" ht="15.75" x14ac:dyDescent="0.25">
      <c r="A2" s="24" t="s">
        <v>31</v>
      </c>
      <c r="B2" s="24"/>
      <c r="C2" s="43"/>
      <c r="D2" s="24"/>
      <c r="E2" s="44"/>
      <c r="G2" s="46"/>
      <c r="H2" s="46"/>
      <c r="I2" s="46"/>
      <c r="J2" s="47"/>
      <c r="K2" s="48"/>
      <c r="L2" s="49"/>
      <c r="M2" s="48"/>
      <c r="N2" s="49"/>
      <c r="O2" s="48"/>
      <c r="P2" s="49"/>
      <c r="Q2" s="48"/>
      <c r="R2" s="49"/>
      <c r="S2" s="48"/>
      <c r="T2" s="49"/>
      <c r="U2" s="48"/>
      <c r="X2" s="24" t="s">
        <v>31</v>
      </c>
      <c r="Y2" s="25"/>
      <c r="Z2" s="26"/>
      <c r="AA2" s="27"/>
      <c r="AB2" s="28"/>
      <c r="AC2" s="29"/>
      <c r="AD2" s="30"/>
      <c r="AE2" s="30"/>
      <c r="AF2" s="30"/>
      <c r="AG2" s="31"/>
      <c r="AH2" s="32"/>
      <c r="AI2" s="33"/>
      <c r="AJ2" s="32"/>
      <c r="AK2" s="33"/>
      <c r="AL2" s="32"/>
      <c r="AM2" s="33"/>
      <c r="AN2" s="32"/>
      <c r="AO2" s="29"/>
    </row>
    <row r="3" spans="1:42" s="45" customFormat="1" ht="15.75" x14ac:dyDescent="0.25">
      <c r="A3" s="34">
        <v>2014</v>
      </c>
      <c r="B3" s="24"/>
      <c r="C3" s="43"/>
      <c r="D3" s="24"/>
      <c r="E3" s="44"/>
      <c r="G3" s="46"/>
      <c r="H3" s="46"/>
      <c r="I3" s="46"/>
      <c r="J3" s="47"/>
      <c r="K3" s="48"/>
      <c r="L3" s="49"/>
      <c r="M3" s="48"/>
      <c r="N3" s="49"/>
      <c r="O3" s="48"/>
      <c r="P3" s="49"/>
      <c r="Q3" s="48"/>
      <c r="R3" s="49"/>
      <c r="S3" s="48"/>
      <c r="T3" s="49"/>
      <c r="U3" s="48"/>
      <c r="X3" s="34">
        <v>2014</v>
      </c>
      <c r="Y3" s="25"/>
      <c r="Z3" s="26"/>
      <c r="AA3" s="27"/>
      <c r="AB3" s="28"/>
      <c r="AC3" s="29"/>
      <c r="AD3" s="30"/>
      <c r="AE3" s="30"/>
      <c r="AF3" s="30"/>
      <c r="AG3" s="31"/>
      <c r="AH3" s="32"/>
      <c r="AI3" s="33"/>
      <c r="AJ3" s="32"/>
      <c r="AK3" s="33"/>
      <c r="AL3" s="32"/>
      <c r="AM3" s="33"/>
      <c r="AN3" s="32"/>
      <c r="AO3" s="29"/>
    </row>
    <row r="4" spans="1:42" ht="11.1" customHeight="1" x14ac:dyDescent="0.2">
      <c r="A4" s="1"/>
      <c r="B4" s="1"/>
      <c r="C4" s="2"/>
      <c r="D4" s="3"/>
      <c r="E4" s="4"/>
      <c r="J4" s="7"/>
      <c r="K4" s="8"/>
      <c r="L4" s="9"/>
      <c r="M4" s="8"/>
      <c r="N4" s="9"/>
      <c r="O4" s="8"/>
      <c r="P4" s="9"/>
      <c r="Q4" s="8"/>
      <c r="R4" s="9"/>
      <c r="S4" s="8"/>
      <c r="T4" s="9"/>
      <c r="U4" s="8"/>
      <c r="X4" s="1"/>
      <c r="Y4" s="1"/>
      <c r="Z4" s="2"/>
      <c r="AA4" s="3"/>
      <c r="AB4" s="4"/>
      <c r="AG4" s="7"/>
      <c r="AH4" s="8"/>
      <c r="AI4" s="9"/>
      <c r="AJ4" s="8"/>
      <c r="AK4" s="9"/>
      <c r="AL4" s="8"/>
      <c r="AM4" s="9"/>
      <c r="AN4" s="8"/>
    </row>
    <row r="5" spans="1:42" ht="11.1" customHeight="1" thickBot="1" x14ac:dyDescent="0.25">
      <c r="B5" s="11"/>
      <c r="C5" s="4"/>
      <c r="D5" s="11"/>
      <c r="E5" s="4"/>
      <c r="F5" s="11"/>
      <c r="G5" s="4"/>
      <c r="H5" s="4"/>
      <c r="I5" s="4"/>
      <c r="J5" s="63"/>
      <c r="K5" s="4"/>
      <c r="L5" s="14"/>
      <c r="M5" s="4"/>
      <c r="N5" s="14"/>
      <c r="O5" s="4"/>
      <c r="P5" s="14"/>
      <c r="Q5" s="18"/>
      <c r="R5" s="17"/>
      <c r="S5" s="18"/>
      <c r="T5" s="17"/>
      <c r="U5" s="18"/>
      <c r="V5" s="11"/>
      <c r="W5" s="11"/>
      <c r="Y5" s="11"/>
      <c r="Z5" s="4"/>
      <c r="AA5" s="11"/>
      <c r="AB5" s="4"/>
      <c r="AC5" s="11"/>
      <c r="AD5" s="4"/>
      <c r="AE5" s="4"/>
      <c r="AF5" s="4"/>
      <c r="AG5" s="4"/>
      <c r="AH5" s="63"/>
      <c r="AI5" s="4"/>
      <c r="AJ5" s="14"/>
      <c r="AK5" s="4"/>
      <c r="AL5" s="14"/>
      <c r="AM5" s="14"/>
    </row>
    <row r="6" spans="1:42" ht="12" customHeight="1" x14ac:dyDescent="0.2">
      <c r="A6" s="35"/>
      <c r="B6" s="35"/>
      <c r="C6" s="36"/>
      <c r="D6" s="35"/>
      <c r="E6" s="36"/>
      <c r="F6" s="76" t="s">
        <v>60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50"/>
      <c r="U6" s="51"/>
      <c r="V6" s="11"/>
      <c r="W6" s="11"/>
      <c r="X6" s="35"/>
      <c r="Y6" s="35"/>
      <c r="Z6" s="36"/>
      <c r="AA6" s="35"/>
      <c r="AB6" s="36"/>
      <c r="AC6" s="76" t="s">
        <v>59</v>
      </c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</row>
    <row r="7" spans="1:42" ht="21.95" customHeight="1" thickBot="1" x14ac:dyDescent="0.25">
      <c r="A7" s="37"/>
      <c r="B7" s="74" t="s">
        <v>36</v>
      </c>
      <c r="C7" s="75"/>
      <c r="D7" s="74" t="s">
        <v>51</v>
      </c>
      <c r="E7" s="75"/>
      <c r="F7" s="74" t="s">
        <v>37</v>
      </c>
      <c r="G7" s="75"/>
      <c r="H7" s="74" t="s">
        <v>43</v>
      </c>
      <c r="I7" s="75"/>
      <c r="J7" s="74" t="s">
        <v>42</v>
      </c>
      <c r="K7" s="75"/>
      <c r="L7" s="74" t="s">
        <v>41</v>
      </c>
      <c r="M7" s="75"/>
      <c r="N7" s="74" t="s">
        <v>61</v>
      </c>
      <c r="O7" s="75"/>
      <c r="P7" s="74" t="s">
        <v>40</v>
      </c>
      <c r="Q7" s="75"/>
      <c r="R7" s="74" t="s">
        <v>38</v>
      </c>
      <c r="S7" s="75"/>
      <c r="T7" s="74" t="s">
        <v>35</v>
      </c>
      <c r="U7" s="75"/>
      <c r="V7" s="11"/>
      <c r="W7" s="11"/>
      <c r="X7" s="37"/>
      <c r="Y7" s="74" t="s">
        <v>36</v>
      </c>
      <c r="Z7" s="75"/>
      <c r="AA7" s="74" t="s">
        <v>51</v>
      </c>
      <c r="AB7" s="75"/>
      <c r="AC7" s="74" t="s">
        <v>37</v>
      </c>
      <c r="AD7" s="75"/>
      <c r="AE7" s="74" t="s">
        <v>43</v>
      </c>
      <c r="AF7" s="75"/>
      <c r="AG7" s="74" t="s">
        <v>42</v>
      </c>
      <c r="AH7" s="75"/>
      <c r="AI7" s="74" t="s">
        <v>41</v>
      </c>
      <c r="AJ7" s="75"/>
      <c r="AK7" s="74" t="s">
        <v>61</v>
      </c>
      <c r="AL7" s="75"/>
      <c r="AM7" s="74" t="s">
        <v>40</v>
      </c>
      <c r="AN7" s="75"/>
    </row>
    <row r="8" spans="1:42" x14ac:dyDescent="0.2">
      <c r="A8" s="10"/>
      <c r="B8" s="10"/>
      <c r="C8" s="8"/>
      <c r="D8" s="10"/>
      <c r="F8" s="10"/>
      <c r="G8" s="8"/>
      <c r="H8" s="8"/>
      <c r="I8" s="8"/>
      <c r="J8" s="10"/>
      <c r="K8" s="8"/>
      <c r="L8" s="10"/>
      <c r="M8" s="8"/>
      <c r="N8" s="10"/>
      <c r="O8" s="8"/>
      <c r="P8" s="10"/>
      <c r="Q8" s="8"/>
      <c r="R8" s="10"/>
      <c r="S8" s="8"/>
      <c r="T8" s="10"/>
      <c r="U8" s="8"/>
      <c r="V8" s="11"/>
      <c r="W8" s="11"/>
      <c r="X8" s="10"/>
      <c r="Y8" s="10"/>
      <c r="Z8" s="8"/>
      <c r="AA8" s="10"/>
      <c r="AC8" s="10"/>
      <c r="AD8" s="8"/>
      <c r="AE8" s="8"/>
      <c r="AF8" s="8"/>
      <c r="AG8" s="10"/>
      <c r="AH8" s="8"/>
      <c r="AI8" s="10"/>
      <c r="AJ8" s="8"/>
      <c r="AK8" s="10"/>
      <c r="AL8" s="8"/>
      <c r="AM8" s="10"/>
      <c r="AN8" s="8"/>
    </row>
    <row r="9" spans="1:42" ht="11.1" customHeight="1" x14ac:dyDescent="0.2">
      <c r="A9" s="10"/>
      <c r="B9" s="11" t="s">
        <v>44</v>
      </c>
      <c r="C9" s="4" t="s">
        <v>34</v>
      </c>
      <c r="D9" s="11" t="s">
        <v>44</v>
      </c>
      <c r="E9" s="4" t="s">
        <v>34</v>
      </c>
      <c r="F9" s="11" t="s">
        <v>44</v>
      </c>
      <c r="G9" s="4" t="s">
        <v>34</v>
      </c>
      <c r="H9" s="11" t="s">
        <v>44</v>
      </c>
      <c r="I9" s="4" t="s">
        <v>34</v>
      </c>
      <c r="J9" s="11" t="s">
        <v>44</v>
      </c>
      <c r="K9" s="4" t="s">
        <v>34</v>
      </c>
      <c r="L9" s="11" t="s">
        <v>44</v>
      </c>
      <c r="M9" s="4" t="s">
        <v>34</v>
      </c>
      <c r="N9" s="11" t="s">
        <v>44</v>
      </c>
      <c r="O9" s="4" t="s">
        <v>34</v>
      </c>
      <c r="P9" s="11" t="s">
        <v>44</v>
      </c>
      <c r="Q9" s="4" t="s">
        <v>34</v>
      </c>
      <c r="R9" s="11" t="s">
        <v>44</v>
      </c>
      <c r="S9" s="4" t="s">
        <v>34</v>
      </c>
      <c r="T9" s="11" t="s">
        <v>44</v>
      </c>
      <c r="U9" s="4" t="s">
        <v>34</v>
      </c>
      <c r="V9" s="11"/>
      <c r="W9" s="11"/>
      <c r="X9" s="10"/>
      <c r="Y9" s="11" t="s">
        <v>49</v>
      </c>
      <c r="Z9" s="4" t="s">
        <v>34</v>
      </c>
      <c r="AA9" s="11" t="s">
        <v>49</v>
      </c>
      <c r="AB9" s="4" t="s">
        <v>34</v>
      </c>
      <c r="AC9" s="11" t="s">
        <v>49</v>
      </c>
      <c r="AD9" s="4" t="s">
        <v>34</v>
      </c>
      <c r="AE9" s="11" t="s">
        <v>49</v>
      </c>
      <c r="AF9" s="4" t="s">
        <v>34</v>
      </c>
      <c r="AG9" s="11" t="s">
        <v>49</v>
      </c>
      <c r="AH9" s="4" t="s">
        <v>34</v>
      </c>
      <c r="AI9" s="11" t="s">
        <v>49</v>
      </c>
      <c r="AJ9" s="4" t="s">
        <v>34</v>
      </c>
      <c r="AK9" s="11" t="s">
        <v>49</v>
      </c>
      <c r="AL9" s="4" t="s">
        <v>34</v>
      </c>
      <c r="AM9" s="11" t="s">
        <v>49</v>
      </c>
      <c r="AN9" s="4" t="s">
        <v>34</v>
      </c>
    </row>
    <row r="10" spans="1:42" x14ac:dyDescent="0.2">
      <c r="A10" s="10"/>
      <c r="B10" s="10"/>
      <c r="C10" s="8"/>
      <c r="D10" s="10"/>
      <c r="F10" s="10"/>
      <c r="G10" s="8"/>
      <c r="H10" s="8"/>
      <c r="I10" s="8"/>
      <c r="J10" s="10"/>
      <c r="K10" s="8"/>
      <c r="L10" s="10"/>
      <c r="M10" s="8"/>
      <c r="N10" s="10"/>
      <c r="O10" s="8"/>
      <c r="P10" s="10"/>
      <c r="Q10" s="8"/>
      <c r="R10" s="10"/>
      <c r="S10" s="8"/>
      <c r="T10" s="10"/>
      <c r="U10" s="8"/>
      <c r="V10" s="11"/>
      <c r="W10" s="11"/>
      <c r="X10" s="10"/>
      <c r="Y10" s="10"/>
      <c r="Z10" s="8"/>
      <c r="AA10" s="10"/>
      <c r="AC10" s="10"/>
      <c r="AD10" s="8"/>
      <c r="AE10" s="8"/>
      <c r="AF10" s="8"/>
      <c r="AG10" s="10"/>
      <c r="AH10" s="8"/>
      <c r="AI10" s="10"/>
      <c r="AJ10" s="8"/>
      <c r="AK10" s="10"/>
      <c r="AL10" s="8"/>
      <c r="AM10" s="10"/>
      <c r="AN10" s="8"/>
    </row>
    <row r="11" spans="1:42" ht="11.1" customHeight="1" x14ac:dyDescent="0.2">
      <c r="A11" s="5" t="s">
        <v>0</v>
      </c>
      <c r="B11" s="12">
        <v>1820200</v>
      </c>
      <c r="C11" s="6">
        <v>100</v>
      </c>
      <c r="D11" s="12">
        <v>1565205</v>
      </c>
      <c r="E11" s="6">
        <v>85.990825184045704</v>
      </c>
      <c r="F11" s="14">
        <v>26780</v>
      </c>
      <c r="G11" s="6">
        <v>1.4712668937479398</v>
      </c>
      <c r="H11" s="12">
        <v>19560</v>
      </c>
      <c r="I11" s="6">
        <v>1.074607186023514</v>
      </c>
      <c r="J11" s="12">
        <v>23000</v>
      </c>
      <c r="K11" s="6">
        <v>1.2635974068783651</v>
      </c>
      <c r="L11" s="12">
        <v>26305</v>
      </c>
      <c r="M11" s="6">
        <v>1.4451708603450171</v>
      </c>
      <c r="N11" s="12">
        <v>18260</v>
      </c>
      <c r="O11" s="6">
        <v>1.0031864630260412</v>
      </c>
      <c r="P11" s="12">
        <v>19935</v>
      </c>
      <c r="Q11" s="6">
        <v>1.0952093176574003</v>
      </c>
      <c r="R11" s="12">
        <v>9995</v>
      </c>
      <c r="S11" s="6">
        <v>0.54911548181518521</v>
      </c>
      <c r="T11" s="12">
        <v>111160</v>
      </c>
      <c r="U11" s="6">
        <v>6.1070212064608285</v>
      </c>
      <c r="V11" s="55"/>
      <c r="W11" s="55"/>
      <c r="X11" s="5" t="s">
        <v>0</v>
      </c>
      <c r="Y11" s="12">
        <v>30520</v>
      </c>
      <c r="Z11" s="6">
        <v>100</v>
      </c>
      <c r="AA11" s="12">
        <v>26020</v>
      </c>
      <c r="AB11" s="6">
        <v>85.255570117955443</v>
      </c>
      <c r="AC11" s="14">
        <v>2960</v>
      </c>
      <c r="AD11" s="6">
        <v>9.6985583224115341</v>
      </c>
      <c r="AE11" s="14">
        <v>3480</v>
      </c>
      <c r="AF11" s="6">
        <v>11.402359108781127</v>
      </c>
      <c r="AG11" s="14">
        <v>2650</v>
      </c>
      <c r="AH11" s="6">
        <v>8.682830930537353</v>
      </c>
      <c r="AI11" s="14">
        <v>3990</v>
      </c>
      <c r="AJ11" s="6">
        <v>13.073394495412844</v>
      </c>
      <c r="AK11" s="12">
        <v>4930</v>
      </c>
      <c r="AL11" s="6">
        <v>16.153342070773263</v>
      </c>
      <c r="AM11" s="12">
        <v>28520</v>
      </c>
      <c r="AN11" s="6">
        <v>93.446920052424645</v>
      </c>
    </row>
    <row r="12" spans="1:42" ht="11.1" customHeight="1" x14ac:dyDescent="0.2">
      <c r="B12" s="12"/>
      <c r="D12" s="12"/>
      <c r="F12" s="14"/>
      <c r="H12" s="12"/>
      <c r="V12" s="55"/>
      <c r="W12" s="55"/>
      <c r="Y12" s="12"/>
      <c r="AA12" s="12"/>
      <c r="AC12" s="11"/>
      <c r="AE12" s="14"/>
      <c r="AG12" s="11"/>
      <c r="AI12" s="11"/>
    </row>
    <row r="13" spans="1:42" ht="11.1" customHeight="1" x14ac:dyDescent="0.2">
      <c r="A13" s="13" t="s">
        <v>21</v>
      </c>
      <c r="B13" s="14">
        <v>212145</v>
      </c>
      <c r="C13" s="6">
        <v>100</v>
      </c>
      <c r="D13" s="14">
        <v>174870</v>
      </c>
      <c r="E13" s="6">
        <v>82.429470409389808</v>
      </c>
      <c r="F13" s="14">
        <v>5065</v>
      </c>
      <c r="G13" s="6">
        <v>2.3875179711989438</v>
      </c>
      <c r="H13" s="14">
        <v>5375</v>
      </c>
      <c r="I13" s="6">
        <v>2.5336444413019397</v>
      </c>
      <c r="J13" s="14">
        <v>4475</v>
      </c>
      <c r="K13" s="6">
        <v>2.1094063022932428</v>
      </c>
      <c r="L13" s="14">
        <v>4040</v>
      </c>
      <c r="M13" s="6">
        <v>1.9043578684390394</v>
      </c>
      <c r="N13" s="14">
        <v>4050</v>
      </c>
      <c r="O13" s="6">
        <v>1.9090716255391358</v>
      </c>
      <c r="P13" s="14">
        <v>2785</v>
      </c>
      <c r="Q13" s="6">
        <v>1.3127813523769121</v>
      </c>
      <c r="R13" s="14">
        <v>1565</v>
      </c>
      <c r="S13" s="6">
        <v>0.73770298616512286</v>
      </c>
      <c r="T13" s="14">
        <v>9920</v>
      </c>
      <c r="U13" s="6">
        <v>4.676047043295859</v>
      </c>
      <c r="V13" s="14"/>
      <c r="W13" s="14"/>
      <c r="X13" s="13" t="s">
        <v>21</v>
      </c>
      <c r="Y13" s="14">
        <v>4600</v>
      </c>
      <c r="Z13" s="6">
        <v>100</v>
      </c>
      <c r="AA13" s="14">
        <v>3660</v>
      </c>
      <c r="AB13" s="6">
        <v>79.565217391304344</v>
      </c>
      <c r="AC13" s="14">
        <v>530</v>
      </c>
      <c r="AD13" s="6">
        <v>11.521739130434783</v>
      </c>
      <c r="AE13" s="14">
        <v>990</v>
      </c>
      <c r="AF13" s="6">
        <v>21.521739130434785</v>
      </c>
      <c r="AG13" s="14">
        <v>470</v>
      </c>
      <c r="AH13" s="6">
        <v>10.217391304347826</v>
      </c>
      <c r="AI13" s="14">
        <v>680</v>
      </c>
      <c r="AJ13" s="6">
        <v>14.782608695652174</v>
      </c>
      <c r="AK13" s="14">
        <v>980</v>
      </c>
      <c r="AL13" s="6">
        <v>21.304347826086957</v>
      </c>
      <c r="AM13" s="14">
        <v>4330</v>
      </c>
      <c r="AN13" s="6">
        <v>94.130434782608702</v>
      </c>
      <c r="AO13" s="14"/>
      <c r="AP13" s="6"/>
    </row>
    <row r="14" spans="1:42" ht="11.1" customHeight="1" x14ac:dyDescent="0.2">
      <c r="A14" s="15" t="s">
        <v>1</v>
      </c>
      <c r="B14" s="12">
        <v>13215</v>
      </c>
      <c r="C14" s="6">
        <v>100</v>
      </c>
      <c r="D14" s="12">
        <v>9600</v>
      </c>
      <c r="E14" s="6">
        <v>72.644721906923948</v>
      </c>
      <c r="F14" s="14">
        <v>490</v>
      </c>
      <c r="G14" s="6">
        <v>3.7079076806659095</v>
      </c>
      <c r="H14" s="12">
        <v>880</v>
      </c>
      <c r="I14" s="6">
        <v>6.6590995081346955</v>
      </c>
      <c r="J14" s="12">
        <v>475</v>
      </c>
      <c r="K14" s="6">
        <v>3.5944003026863411</v>
      </c>
      <c r="L14" s="12">
        <v>455</v>
      </c>
      <c r="M14" s="6">
        <v>3.4430571320469165</v>
      </c>
      <c r="N14" s="12">
        <v>410</v>
      </c>
      <c r="O14" s="6">
        <v>3.1025349981082107</v>
      </c>
      <c r="P14" s="12">
        <v>235</v>
      </c>
      <c r="Q14" s="6">
        <v>1.7782822550132427</v>
      </c>
      <c r="R14" s="12">
        <v>195</v>
      </c>
      <c r="S14" s="6">
        <v>1.4755959137343928</v>
      </c>
      <c r="T14" s="12">
        <v>475</v>
      </c>
      <c r="U14" s="6">
        <v>3.5944003026863411</v>
      </c>
      <c r="V14" s="55"/>
      <c r="W14" s="55"/>
      <c r="X14" s="15" t="s">
        <v>1</v>
      </c>
      <c r="Y14" s="12">
        <v>430</v>
      </c>
      <c r="Z14" s="6">
        <v>100</v>
      </c>
      <c r="AA14" s="12">
        <v>300</v>
      </c>
      <c r="AB14" s="6">
        <v>69.767441860465112</v>
      </c>
      <c r="AC14" s="14">
        <v>50</v>
      </c>
      <c r="AD14" s="6">
        <v>11.627906976744185</v>
      </c>
      <c r="AE14" s="14">
        <v>150</v>
      </c>
      <c r="AF14" s="6">
        <v>34.883720930232556</v>
      </c>
      <c r="AG14" s="14">
        <v>50</v>
      </c>
      <c r="AH14" s="6">
        <v>11.627906976744185</v>
      </c>
      <c r="AI14" s="14">
        <v>80</v>
      </c>
      <c r="AJ14" s="6">
        <v>18.604651162790699</v>
      </c>
      <c r="AK14" s="12">
        <v>90</v>
      </c>
      <c r="AL14" s="6">
        <v>20.930232558139537</v>
      </c>
      <c r="AM14" s="12">
        <v>410</v>
      </c>
      <c r="AN14" s="6">
        <v>95.348837209302332</v>
      </c>
    </row>
    <row r="15" spans="1:42" ht="11.1" customHeight="1" x14ac:dyDescent="0.2">
      <c r="A15" s="15" t="s">
        <v>4</v>
      </c>
      <c r="B15" s="12">
        <v>19975</v>
      </c>
      <c r="C15" s="6">
        <v>100</v>
      </c>
      <c r="D15" s="12">
        <v>15350</v>
      </c>
      <c r="E15" s="6">
        <v>76.846057571964948</v>
      </c>
      <c r="F15" s="14">
        <v>855</v>
      </c>
      <c r="G15" s="6">
        <v>4.2803504380475594</v>
      </c>
      <c r="H15" s="12">
        <v>540</v>
      </c>
      <c r="I15" s="6">
        <v>2.7033792240300376</v>
      </c>
      <c r="J15" s="12">
        <v>980</v>
      </c>
      <c r="K15" s="6">
        <v>4.9061326658322901</v>
      </c>
      <c r="L15" s="12">
        <v>510</v>
      </c>
      <c r="M15" s="6">
        <v>2.5531914893617018</v>
      </c>
      <c r="N15" s="12">
        <v>460</v>
      </c>
      <c r="O15" s="6">
        <v>2.3028785982478097</v>
      </c>
      <c r="P15" s="12">
        <v>310</v>
      </c>
      <c r="Q15" s="6">
        <v>1.5519399249061328</v>
      </c>
      <c r="R15" s="12">
        <v>235</v>
      </c>
      <c r="S15" s="6">
        <v>1.1764705882352942</v>
      </c>
      <c r="T15" s="12">
        <v>735</v>
      </c>
      <c r="U15" s="6">
        <v>3.6795994993742176</v>
      </c>
      <c r="V15" s="55"/>
      <c r="W15" s="55"/>
      <c r="X15" s="15" t="s">
        <v>4</v>
      </c>
      <c r="Y15" s="12">
        <v>540</v>
      </c>
      <c r="Z15" s="6">
        <v>100</v>
      </c>
      <c r="AA15" s="12">
        <v>410</v>
      </c>
      <c r="AB15" s="6">
        <v>75.925925925925924</v>
      </c>
      <c r="AC15" s="14">
        <v>90</v>
      </c>
      <c r="AD15" s="6">
        <v>16.666666666666664</v>
      </c>
      <c r="AE15" s="14">
        <v>120</v>
      </c>
      <c r="AF15" s="6">
        <v>22.222222222222221</v>
      </c>
      <c r="AG15" s="14">
        <v>90</v>
      </c>
      <c r="AH15" s="6">
        <v>16.666666666666664</v>
      </c>
      <c r="AI15" s="14">
        <v>110</v>
      </c>
      <c r="AJ15" s="6">
        <v>20.37037037037037</v>
      </c>
      <c r="AK15" s="12">
        <v>110</v>
      </c>
      <c r="AL15" s="6">
        <v>20.37037037037037</v>
      </c>
      <c r="AM15" s="12">
        <v>520</v>
      </c>
      <c r="AN15" s="6">
        <v>96.296296296296291</v>
      </c>
    </row>
    <row r="16" spans="1:42" ht="11.1" customHeight="1" x14ac:dyDescent="0.2">
      <c r="A16" s="15" t="s">
        <v>11</v>
      </c>
      <c r="B16" s="12">
        <v>134585</v>
      </c>
      <c r="C16" s="6">
        <v>100</v>
      </c>
      <c r="D16" s="12">
        <v>117150</v>
      </c>
      <c r="E16" s="6">
        <v>87.045361667347777</v>
      </c>
      <c r="F16" s="14">
        <v>2220</v>
      </c>
      <c r="G16" s="6">
        <v>1.6495151762826468</v>
      </c>
      <c r="H16" s="12">
        <v>1660</v>
      </c>
      <c r="I16" s="6">
        <v>1.2334212579410782</v>
      </c>
      <c r="J16" s="12">
        <v>1720</v>
      </c>
      <c r="K16" s="6">
        <v>1.2780027491919606</v>
      </c>
      <c r="L16" s="12">
        <v>2090</v>
      </c>
      <c r="M16" s="6">
        <v>1.5529219452390683</v>
      </c>
      <c r="N16" s="12">
        <v>1775</v>
      </c>
      <c r="O16" s="6">
        <v>1.3188691161719359</v>
      </c>
      <c r="P16" s="12">
        <v>1560</v>
      </c>
      <c r="Q16" s="6">
        <v>1.1591187725229408</v>
      </c>
      <c r="R16" s="12">
        <v>650</v>
      </c>
      <c r="S16" s="6">
        <v>0.48296615521789205</v>
      </c>
      <c r="T16" s="12">
        <v>5760</v>
      </c>
      <c r="U16" s="6">
        <v>4.279823160084705</v>
      </c>
      <c r="V16" s="55"/>
      <c r="W16" s="55"/>
      <c r="X16" s="15" t="s">
        <v>11</v>
      </c>
      <c r="Y16" s="12">
        <v>2390</v>
      </c>
      <c r="Z16" s="6">
        <v>100</v>
      </c>
      <c r="AA16" s="12">
        <v>1950</v>
      </c>
      <c r="AB16" s="6">
        <v>81.589958158995813</v>
      </c>
      <c r="AC16" s="14">
        <v>240</v>
      </c>
      <c r="AD16" s="6">
        <v>10.0418410041841</v>
      </c>
      <c r="AE16" s="14">
        <v>320</v>
      </c>
      <c r="AF16" s="6">
        <v>13.389121338912133</v>
      </c>
      <c r="AG16" s="14">
        <v>190</v>
      </c>
      <c r="AH16" s="6">
        <v>7.9497907949790791</v>
      </c>
      <c r="AI16" s="14">
        <v>310</v>
      </c>
      <c r="AJ16" s="6">
        <v>12.97071129707113</v>
      </c>
      <c r="AK16" s="12">
        <v>470</v>
      </c>
      <c r="AL16" s="6">
        <v>19.665271966527197</v>
      </c>
      <c r="AM16" s="12">
        <v>2230</v>
      </c>
      <c r="AN16" s="6">
        <v>93.305439330543933</v>
      </c>
    </row>
    <row r="17" spans="1:41" ht="11.1" customHeight="1" x14ac:dyDescent="0.2">
      <c r="A17" s="15" t="s">
        <v>13</v>
      </c>
      <c r="B17" s="12">
        <v>6665</v>
      </c>
      <c r="C17" s="6">
        <v>100</v>
      </c>
      <c r="D17" s="12">
        <v>5250</v>
      </c>
      <c r="E17" s="6">
        <v>78.769692423105781</v>
      </c>
      <c r="F17" s="14">
        <v>185</v>
      </c>
      <c r="G17" s="6">
        <v>2.77569392348087</v>
      </c>
      <c r="H17" s="12">
        <v>355</v>
      </c>
      <c r="I17" s="6">
        <v>5.3263315828957243</v>
      </c>
      <c r="J17" s="12">
        <v>230</v>
      </c>
      <c r="K17" s="6">
        <v>3.45086271567892</v>
      </c>
      <c r="L17" s="12">
        <v>125</v>
      </c>
      <c r="M17" s="6">
        <v>1.8754688672168043</v>
      </c>
      <c r="N17" s="12">
        <v>205</v>
      </c>
      <c r="O17" s="6">
        <v>3.075768942235559</v>
      </c>
      <c r="P17" s="12">
        <v>105</v>
      </c>
      <c r="Q17" s="6">
        <v>1.5753938484621155</v>
      </c>
      <c r="R17" s="12">
        <v>105</v>
      </c>
      <c r="S17" s="6">
        <v>1.5753938484621155</v>
      </c>
      <c r="T17" s="12">
        <v>105</v>
      </c>
      <c r="U17" s="6">
        <v>1.5753938484621155</v>
      </c>
      <c r="V17" s="55"/>
      <c r="W17" s="55"/>
      <c r="X17" s="15" t="s">
        <v>13</v>
      </c>
      <c r="Y17" s="12">
        <v>210</v>
      </c>
      <c r="Z17" s="6">
        <v>100</v>
      </c>
      <c r="AA17" s="12">
        <v>180</v>
      </c>
      <c r="AB17" s="6">
        <v>85.714285714285708</v>
      </c>
      <c r="AC17" s="57">
        <v>20</v>
      </c>
      <c r="AD17" s="6">
        <v>9.5238095238095237</v>
      </c>
      <c r="AE17" s="14">
        <v>70</v>
      </c>
      <c r="AF17" s="6">
        <v>33.333333333333329</v>
      </c>
      <c r="AG17" s="14">
        <v>20</v>
      </c>
      <c r="AH17" s="6">
        <v>9.5238095238095237</v>
      </c>
      <c r="AI17" s="14">
        <v>20</v>
      </c>
      <c r="AJ17" s="6">
        <v>9.5238095238095237</v>
      </c>
      <c r="AK17" s="12">
        <v>50</v>
      </c>
      <c r="AL17" s="6">
        <v>23.809523809523807</v>
      </c>
      <c r="AM17" s="12">
        <v>190</v>
      </c>
      <c r="AN17" s="6">
        <v>90.476190476190482</v>
      </c>
    </row>
    <row r="18" spans="1:41" ht="11.1" customHeight="1" x14ac:dyDescent="0.2">
      <c r="A18" s="15" t="s">
        <v>14</v>
      </c>
      <c r="B18" s="14">
        <v>3855</v>
      </c>
      <c r="C18" s="6">
        <v>100</v>
      </c>
      <c r="D18" s="14">
        <v>3010</v>
      </c>
      <c r="E18" s="6">
        <v>78.080415045395597</v>
      </c>
      <c r="F18" s="16">
        <v>0</v>
      </c>
      <c r="G18" s="16">
        <v>0</v>
      </c>
      <c r="H18" s="14">
        <v>95</v>
      </c>
      <c r="I18" s="6">
        <v>2.4643320363164722</v>
      </c>
      <c r="J18" s="14">
        <v>185</v>
      </c>
      <c r="K18" s="6">
        <v>4.7989623865110254</v>
      </c>
      <c r="L18" s="14">
        <v>135</v>
      </c>
      <c r="M18" s="6">
        <v>3.5019455252918288</v>
      </c>
      <c r="N18" s="14">
        <v>115</v>
      </c>
      <c r="O18" s="6">
        <v>2.9831387808041505</v>
      </c>
      <c r="P18" s="14">
        <v>65</v>
      </c>
      <c r="Q18" s="6">
        <v>1.6861219195849546</v>
      </c>
      <c r="R18" s="12">
        <v>175</v>
      </c>
      <c r="S18" s="6">
        <v>4.5395590142671853</v>
      </c>
      <c r="T18" s="12">
        <v>75</v>
      </c>
      <c r="U18" s="6">
        <v>1.9455252918287937</v>
      </c>
      <c r="V18" s="55"/>
      <c r="W18" s="55"/>
      <c r="X18" s="15" t="s">
        <v>14</v>
      </c>
      <c r="Y18" s="14">
        <v>110</v>
      </c>
      <c r="Z18" s="6">
        <v>100</v>
      </c>
      <c r="AA18" s="14">
        <v>90</v>
      </c>
      <c r="AB18" s="6">
        <v>81.818181818181827</v>
      </c>
      <c r="AC18" s="58">
        <v>0</v>
      </c>
      <c r="AD18" s="16">
        <v>0</v>
      </c>
      <c r="AE18" s="14">
        <v>20</v>
      </c>
      <c r="AF18" s="6">
        <v>18.181818181818183</v>
      </c>
      <c r="AG18" s="14">
        <v>20</v>
      </c>
      <c r="AH18" s="6">
        <v>18.181818181818183</v>
      </c>
      <c r="AI18" s="14">
        <v>20</v>
      </c>
      <c r="AJ18" s="6">
        <v>18.181818181818183</v>
      </c>
      <c r="AK18" s="14">
        <v>30</v>
      </c>
      <c r="AL18" s="6">
        <v>27.27272727272727</v>
      </c>
      <c r="AM18" s="14">
        <v>100</v>
      </c>
      <c r="AN18" s="6">
        <v>90.909090909090907</v>
      </c>
      <c r="AO18" s="14"/>
    </row>
    <row r="19" spans="1:41" ht="11.1" customHeight="1" x14ac:dyDescent="0.2">
      <c r="A19" s="15" t="s">
        <v>15</v>
      </c>
      <c r="B19" s="12">
        <v>22510</v>
      </c>
      <c r="C19" s="6">
        <v>100</v>
      </c>
      <c r="D19" s="12">
        <v>15290</v>
      </c>
      <c r="E19" s="6">
        <v>67.925366503776104</v>
      </c>
      <c r="F19" s="14">
        <v>1090</v>
      </c>
      <c r="G19" s="6">
        <v>4.842292314526877</v>
      </c>
      <c r="H19" s="12">
        <v>1365</v>
      </c>
      <c r="I19" s="6">
        <v>6.0639715681919153</v>
      </c>
      <c r="J19" s="12">
        <v>550</v>
      </c>
      <c r="K19" s="6">
        <v>2.4433585073300756</v>
      </c>
      <c r="L19" s="12">
        <v>500</v>
      </c>
      <c r="M19" s="6">
        <v>2.2212350066637048</v>
      </c>
      <c r="N19" s="12">
        <v>660</v>
      </c>
      <c r="O19" s="6">
        <v>2.9320302087960903</v>
      </c>
      <c r="P19" s="12">
        <v>330</v>
      </c>
      <c r="Q19" s="6">
        <v>1.4660151043980452</v>
      </c>
      <c r="R19" s="12">
        <v>200</v>
      </c>
      <c r="S19" s="6">
        <v>0.88849400266548195</v>
      </c>
      <c r="T19" s="12">
        <v>2525</v>
      </c>
      <c r="U19" s="6">
        <v>11.21723678365171</v>
      </c>
      <c r="V19" s="55"/>
      <c r="W19" s="55"/>
      <c r="X19" s="15" t="s">
        <v>15</v>
      </c>
      <c r="Y19" s="12">
        <v>600</v>
      </c>
      <c r="Z19" s="6">
        <v>100</v>
      </c>
      <c r="AA19" s="12">
        <v>440</v>
      </c>
      <c r="AB19" s="6">
        <v>73.333333333333329</v>
      </c>
      <c r="AC19" s="14">
        <v>110</v>
      </c>
      <c r="AD19" s="6">
        <v>18.333333333333332</v>
      </c>
      <c r="AE19" s="14">
        <v>200</v>
      </c>
      <c r="AF19" s="6">
        <v>33.333333333333329</v>
      </c>
      <c r="AG19" s="14">
        <v>60</v>
      </c>
      <c r="AH19" s="6">
        <v>10</v>
      </c>
      <c r="AI19" s="14">
        <v>90</v>
      </c>
      <c r="AJ19" s="6">
        <v>15</v>
      </c>
      <c r="AK19" s="12">
        <v>140</v>
      </c>
      <c r="AL19" s="6">
        <v>23.333333333333332</v>
      </c>
      <c r="AM19" s="12">
        <v>570</v>
      </c>
      <c r="AN19" s="6">
        <v>95</v>
      </c>
    </row>
    <row r="20" spans="1:41" ht="11.1" customHeight="1" x14ac:dyDescent="0.2">
      <c r="A20" s="15" t="s">
        <v>17</v>
      </c>
      <c r="B20" s="12">
        <v>9040</v>
      </c>
      <c r="C20" s="6">
        <v>100</v>
      </c>
      <c r="D20" s="12">
        <v>7225</v>
      </c>
      <c r="E20" s="6">
        <v>79.922566371681413</v>
      </c>
      <c r="F20" s="16">
        <v>0</v>
      </c>
      <c r="G20" s="16">
        <v>0</v>
      </c>
      <c r="H20" s="12">
        <v>450</v>
      </c>
      <c r="I20" s="6">
        <v>4.9778761061946906</v>
      </c>
      <c r="J20" s="12">
        <v>270</v>
      </c>
      <c r="K20" s="6">
        <v>2.9867256637168142</v>
      </c>
      <c r="L20" s="12">
        <v>190</v>
      </c>
      <c r="M20" s="6">
        <v>2.1017699115044248</v>
      </c>
      <c r="N20" s="12">
        <v>330</v>
      </c>
      <c r="O20" s="6">
        <v>3.6504424778761062</v>
      </c>
      <c r="P20" s="12">
        <v>150</v>
      </c>
      <c r="Q20" s="6">
        <v>1.6592920353982303</v>
      </c>
      <c r="R20" s="12">
        <v>210</v>
      </c>
      <c r="S20" s="6">
        <v>2.3230088495575223</v>
      </c>
      <c r="T20" s="12">
        <v>215</v>
      </c>
      <c r="U20" s="6">
        <v>2.3783185840707963</v>
      </c>
      <c r="V20" s="55"/>
      <c r="W20" s="55"/>
      <c r="X20" s="15" t="s">
        <v>17</v>
      </c>
      <c r="Y20" s="12">
        <v>280</v>
      </c>
      <c r="Z20" s="6">
        <v>100</v>
      </c>
      <c r="AA20" s="12">
        <v>240</v>
      </c>
      <c r="AB20" s="6">
        <v>85.714285714285708</v>
      </c>
      <c r="AC20" s="58">
        <v>0</v>
      </c>
      <c r="AD20" s="16">
        <v>0</v>
      </c>
      <c r="AE20" s="14">
        <v>100</v>
      </c>
      <c r="AF20" s="6">
        <v>35.714285714285715</v>
      </c>
      <c r="AG20" s="14">
        <v>30</v>
      </c>
      <c r="AH20" s="6">
        <v>10.714285714285714</v>
      </c>
      <c r="AI20" s="14">
        <v>40</v>
      </c>
      <c r="AJ20" s="6">
        <v>14.285714285714285</v>
      </c>
      <c r="AK20" s="12">
        <v>80</v>
      </c>
      <c r="AL20" s="6">
        <v>28.571428571428569</v>
      </c>
      <c r="AM20" s="12">
        <v>260</v>
      </c>
      <c r="AN20" s="6">
        <v>92.857142857142861</v>
      </c>
    </row>
    <row r="21" spans="1:41" ht="11.1" customHeight="1" x14ac:dyDescent="0.2">
      <c r="A21" s="13"/>
      <c r="B21" s="12"/>
      <c r="D21" s="12"/>
      <c r="F21" s="14"/>
      <c r="H21" s="12"/>
      <c r="J21" s="12"/>
      <c r="L21" s="12"/>
      <c r="N21" s="12"/>
      <c r="P21" s="12"/>
      <c r="R21" s="12"/>
      <c r="T21" s="12"/>
      <c r="V21" s="55"/>
      <c r="W21" s="55"/>
      <c r="X21" s="13"/>
      <c r="Y21" s="12"/>
      <c r="AA21" s="12"/>
      <c r="AC21" s="14"/>
      <c r="AE21" s="14"/>
      <c r="AG21" s="14"/>
      <c r="AI21" s="14"/>
      <c r="AK21" s="12"/>
      <c r="AM21" s="12"/>
    </row>
    <row r="22" spans="1:41" ht="11.1" customHeight="1" x14ac:dyDescent="0.2">
      <c r="A22" s="13" t="s">
        <v>22</v>
      </c>
      <c r="B22" s="14">
        <v>96850</v>
      </c>
      <c r="C22" s="6">
        <v>100</v>
      </c>
      <c r="D22" s="14">
        <v>84580</v>
      </c>
      <c r="E22" s="6">
        <v>87.57760650824234</v>
      </c>
      <c r="F22" s="14">
        <v>1465</v>
      </c>
      <c r="G22" s="6">
        <v>1.5360736459002355</v>
      </c>
      <c r="H22" s="14">
        <v>1280</v>
      </c>
      <c r="I22" s="6">
        <v>1.300578034682081</v>
      </c>
      <c r="J22" s="14">
        <v>1685</v>
      </c>
      <c r="K22" s="6">
        <v>1.7073431813316207</v>
      </c>
      <c r="L22" s="14">
        <v>1285</v>
      </c>
      <c r="M22" s="6">
        <v>1.3380432455576965</v>
      </c>
      <c r="N22" s="14">
        <v>1190</v>
      </c>
      <c r="O22" s="6">
        <v>1.1400128452151574</v>
      </c>
      <c r="P22" s="14">
        <v>1030</v>
      </c>
      <c r="Q22" s="6">
        <v>1.0490259045172339</v>
      </c>
      <c r="R22" s="14">
        <v>585</v>
      </c>
      <c r="S22" s="6">
        <v>0.59944337400984804</v>
      </c>
      <c r="T22" s="14">
        <v>3750</v>
      </c>
      <c r="U22" s="6">
        <v>3.751873260543781</v>
      </c>
      <c r="V22" s="14"/>
      <c r="W22" s="14"/>
      <c r="X22" s="13" t="s">
        <v>22</v>
      </c>
      <c r="Y22" s="14">
        <v>1720</v>
      </c>
      <c r="Z22" s="6">
        <v>100</v>
      </c>
      <c r="AA22" s="14">
        <v>1530</v>
      </c>
      <c r="AB22" s="6">
        <v>89.570552147239269</v>
      </c>
      <c r="AC22" s="14">
        <v>160</v>
      </c>
      <c r="AD22" s="6">
        <v>9.2024539877300615</v>
      </c>
      <c r="AE22" s="14">
        <v>300</v>
      </c>
      <c r="AF22" s="6">
        <v>18.404907975460123</v>
      </c>
      <c r="AG22" s="14">
        <v>180</v>
      </c>
      <c r="AH22" s="6">
        <v>10.429447852760736</v>
      </c>
      <c r="AI22" s="14">
        <v>250</v>
      </c>
      <c r="AJ22" s="6">
        <v>14.723926380368098</v>
      </c>
      <c r="AK22" s="14">
        <v>320</v>
      </c>
      <c r="AL22" s="6">
        <v>17.791411042944784</v>
      </c>
      <c r="AM22" s="14">
        <v>1610</v>
      </c>
      <c r="AN22" s="6">
        <v>94.478527607361968</v>
      </c>
      <c r="AO22" s="14"/>
    </row>
    <row r="23" spans="1:41" ht="11.1" customHeight="1" x14ac:dyDescent="0.2">
      <c r="A23" s="15" t="s">
        <v>54</v>
      </c>
      <c r="B23" s="12">
        <v>15820</v>
      </c>
      <c r="C23" s="6">
        <v>100</v>
      </c>
      <c r="D23" s="12">
        <v>12730</v>
      </c>
      <c r="E23" s="6">
        <v>80.467762326169407</v>
      </c>
      <c r="F23" s="14">
        <v>405</v>
      </c>
      <c r="G23" s="6">
        <v>2.5600505689001265</v>
      </c>
      <c r="H23" s="12">
        <v>415</v>
      </c>
      <c r="I23" s="6">
        <v>2.6232616940581543</v>
      </c>
      <c r="J23" s="12">
        <v>375</v>
      </c>
      <c r="K23" s="6">
        <v>2.370417193426043</v>
      </c>
      <c r="L23" s="12">
        <v>305</v>
      </c>
      <c r="M23" s="6">
        <v>1.9279393173198482</v>
      </c>
      <c r="N23" s="12">
        <v>340</v>
      </c>
      <c r="O23" s="6">
        <v>2.1491782553729455</v>
      </c>
      <c r="P23" s="12">
        <v>235</v>
      </c>
      <c r="Q23" s="6">
        <v>1.4854614412136535</v>
      </c>
      <c r="R23" s="12">
        <v>200</v>
      </c>
      <c r="S23" s="6">
        <v>1.2642225031605563</v>
      </c>
      <c r="T23" s="12">
        <v>815</v>
      </c>
      <c r="U23" s="6">
        <v>5.1517067003792665</v>
      </c>
      <c r="V23" s="55"/>
      <c r="W23" s="55"/>
      <c r="X23" s="15" t="s">
        <v>54</v>
      </c>
      <c r="Y23" s="12">
        <v>410</v>
      </c>
      <c r="Z23" s="6">
        <v>100</v>
      </c>
      <c r="AA23" s="12">
        <v>370</v>
      </c>
      <c r="AB23" s="6">
        <v>90.243902439024396</v>
      </c>
      <c r="AC23" s="14">
        <v>40</v>
      </c>
      <c r="AD23" s="6">
        <v>9.7560975609756095</v>
      </c>
      <c r="AE23" s="14">
        <v>100</v>
      </c>
      <c r="AF23" s="6">
        <v>24.390243902439025</v>
      </c>
      <c r="AG23" s="14">
        <v>40</v>
      </c>
      <c r="AH23" s="6">
        <v>9.7560975609756095</v>
      </c>
      <c r="AI23" s="14">
        <v>60</v>
      </c>
      <c r="AJ23" s="6">
        <v>14.634146341463413</v>
      </c>
      <c r="AK23" s="12">
        <v>80</v>
      </c>
      <c r="AL23" s="6">
        <v>19.512195121951219</v>
      </c>
      <c r="AM23" s="12">
        <v>400</v>
      </c>
      <c r="AN23" s="6">
        <v>97.560975609756099</v>
      </c>
    </row>
    <row r="24" spans="1:41" ht="11.1" customHeight="1" x14ac:dyDescent="0.2">
      <c r="A24" s="15" t="s">
        <v>2</v>
      </c>
      <c r="B24" s="12">
        <v>13810</v>
      </c>
      <c r="C24" s="6">
        <v>100</v>
      </c>
      <c r="D24" s="12">
        <v>10920</v>
      </c>
      <c r="E24" s="6">
        <v>79.073135409123822</v>
      </c>
      <c r="F24" s="14">
        <v>365</v>
      </c>
      <c r="G24" s="6">
        <v>2.6430123099203473</v>
      </c>
      <c r="H24" s="12">
        <v>425</v>
      </c>
      <c r="I24" s="6">
        <v>3.0774800868935555</v>
      </c>
      <c r="J24" s="12">
        <v>650</v>
      </c>
      <c r="K24" s="6">
        <v>4.7067342505430849</v>
      </c>
      <c r="L24" s="12">
        <v>315</v>
      </c>
      <c r="M24" s="6">
        <v>2.2809558291093412</v>
      </c>
      <c r="N24" s="12">
        <v>350</v>
      </c>
      <c r="O24" s="6">
        <v>2.5343953656770455</v>
      </c>
      <c r="P24" s="12">
        <v>220</v>
      </c>
      <c r="Q24" s="6">
        <v>1.5930485155684286</v>
      </c>
      <c r="R24" s="12">
        <v>135</v>
      </c>
      <c r="S24" s="6">
        <v>0.97755249818971757</v>
      </c>
      <c r="T24" s="12">
        <v>430</v>
      </c>
      <c r="U24" s="6">
        <v>3.1136857349746561</v>
      </c>
      <c r="V24" s="55"/>
      <c r="W24" s="55"/>
      <c r="X24" s="15" t="s">
        <v>2</v>
      </c>
      <c r="Y24" s="12">
        <v>380</v>
      </c>
      <c r="Z24" s="6">
        <v>100</v>
      </c>
      <c r="AA24" s="12">
        <v>330</v>
      </c>
      <c r="AB24" s="6">
        <v>86.842105263157904</v>
      </c>
      <c r="AC24" s="14">
        <v>40</v>
      </c>
      <c r="AD24" s="6">
        <v>10.526315789473683</v>
      </c>
      <c r="AE24" s="14">
        <v>90</v>
      </c>
      <c r="AF24" s="6">
        <v>23.684210526315788</v>
      </c>
      <c r="AG24" s="14">
        <v>60</v>
      </c>
      <c r="AH24" s="6">
        <v>15.789473684210526</v>
      </c>
      <c r="AI24" s="14">
        <v>70</v>
      </c>
      <c r="AJ24" s="6">
        <v>18.421052631578945</v>
      </c>
      <c r="AK24" s="12">
        <v>90</v>
      </c>
      <c r="AL24" s="6">
        <v>23.684210526315788</v>
      </c>
      <c r="AM24" s="12">
        <v>370</v>
      </c>
      <c r="AN24" s="6">
        <v>97.368421052631575</v>
      </c>
    </row>
    <row r="25" spans="1:41" ht="11.1" customHeight="1" x14ac:dyDescent="0.2">
      <c r="A25" s="15" t="s">
        <v>12</v>
      </c>
      <c r="B25" s="12">
        <v>50640</v>
      </c>
      <c r="C25" s="6">
        <v>100</v>
      </c>
      <c r="D25" s="12">
        <v>47345</v>
      </c>
      <c r="E25" s="6">
        <v>93.493285939968402</v>
      </c>
      <c r="F25" s="14">
        <v>255</v>
      </c>
      <c r="G25" s="6">
        <v>0.50355450236966826</v>
      </c>
      <c r="H25" s="12">
        <v>35</v>
      </c>
      <c r="I25" s="6">
        <v>6.9115323854660349E-2</v>
      </c>
      <c r="J25" s="12">
        <v>205</v>
      </c>
      <c r="K25" s="6">
        <v>0.40481832543443913</v>
      </c>
      <c r="L25" s="12">
        <v>355</v>
      </c>
      <c r="M25" s="6">
        <v>0.70102685624012639</v>
      </c>
      <c r="N25" s="12">
        <v>155</v>
      </c>
      <c r="O25" s="6">
        <v>0.30608214849921012</v>
      </c>
      <c r="P25" s="12">
        <v>345</v>
      </c>
      <c r="Q25" s="6">
        <v>0.68127962085308058</v>
      </c>
      <c r="R25" s="12">
        <v>50</v>
      </c>
      <c r="S25" s="6">
        <v>9.8736176935229056E-2</v>
      </c>
      <c r="T25" s="12">
        <v>1895</v>
      </c>
      <c r="U25" s="6">
        <v>3.7421011058451819</v>
      </c>
      <c r="V25" s="55"/>
      <c r="W25" s="55"/>
      <c r="X25" s="15" t="s">
        <v>12</v>
      </c>
      <c r="Y25" s="12">
        <v>500</v>
      </c>
      <c r="Z25" s="6">
        <v>100</v>
      </c>
      <c r="AA25" s="12">
        <v>470</v>
      </c>
      <c r="AB25" s="6">
        <v>94</v>
      </c>
      <c r="AC25" s="14">
        <v>30</v>
      </c>
      <c r="AD25" s="6">
        <v>6</v>
      </c>
      <c r="AE25" s="14">
        <v>20</v>
      </c>
      <c r="AF25" s="6">
        <v>4</v>
      </c>
      <c r="AG25" s="14">
        <v>30</v>
      </c>
      <c r="AH25" s="6">
        <v>6</v>
      </c>
      <c r="AI25" s="14">
        <v>50</v>
      </c>
      <c r="AJ25" s="6">
        <v>10</v>
      </c>
      <c r="AK25" s="12">
        <v>60</v>
      </c>
      <c r="AL25" s="6">
        <v>12</v>
      </c>
      <c r="AM25" s="12">
        <v>450</v>
      </c>
      <c r="AN25" s="6">
        <v>90</v>
      </c>
    </row>
    <row r="26" spans="1:41" ht="11.1" customHeight="1" x14ac:dyDescent="0.2">
      <c r="A26" s="15" t="s">
        <v>16</v>
      </c>
      <c r="B26" s="12">
        <v>13150</v>
      </c>
      <c r="C26" s="6">
        <v>100</v>
      </c>
      <c r="D26" s="12">
        <v>10820</v>
      </c>
      <c r="E26" s="6">
        <v>82.281368821292773</v>
      </c>
      <c r="F26" s="14">
        <v>410</v>
      </c>
      <c r="G26" s="6">
        <v>3.1178707224334601</v>
      </c>
      <c r="H26" s="12">
        <v>340</v>
      </c>
      <c r="I26" s="6">
        <v>2.585551330798479</v>
      </c>
      <c r="J26" s="12">
        <v>365</v>
      </c>
      <c r="K26" s="6">
        <v>2.7756653992395437</v>
      </c>
      <c r="L26" s="12">
        <v>275</v>
      </c>
      <c r="M26" s="6">
        <v>2.0912547528517109</v>
      </c>
      <c r="N26" s="12">
        <v>220</v>
      </c>
      <c r="O26" s="6">
        <v>1.6730038022813687</v>
      </c>
      <c r="P26" s="12">
        <v>180</v>
      </c>
      <c r="Q26" s="6">
        <v>1.3688212927756656</v>
      </c>
      <c r="R26" s="12">
        <v>175</v>
      </c>
      <c r="S26" s="6">
        <v>1.3307984790874523</v>
      </c>
      <c r="T26" s="12">
        <v>365</v>
      </c>
      <c r="U26" s="6">
        <v>2.7756653992395437</v>
      </c>
      <c r="V26" s="55"/>
      <c r="W26" s="55"/>
      <c r="X26" s="15" t="s">
        <v>16</v>
      </c>
      <c r="Y26" s="12">
        <v>340</v>
      </c>
      <c r="Z26" s="6">
        <v>100</v>
      </c>
      <c r="AA26" s="12">
        <v>290</v>
      </c>
      <c r="AB26" s="6">
        <v>85.294117647058826</v>
      </c>
      <c r="AC26" s="14">
        <v>40</v>
      </c>
      <c r="AD26" s="6">
        <v>11.76470588235294</v>
      </c>
      <c r="AE26" s="14">
        <v>90</v>
      </c>
      <c r="AF26" s="6">
        <v>26.47058823529412</v>
      </c>
      <c r="AG26" s="14">
        <v>40</v>
      </c>
      <c r="AH26" s="6">
        <v>11.76470588235294</v>
      </c>
      <c r="AI26" s="14">
        <v>60</v>
      </c>
      <c r="AJ26" s="6">
        <v>17.647058823529413</v>
      </c>
      <c r="AK26" s="12">
        <v>60</v>
      </c>
      <c r="AL26" s="6">
        <v>17.647058823529413</v>
      </c>
      <c r="AM26" s="12">
        <v>320</v>
      </c>
      <c r="AN26" s="6">
        <v>94.117647058823522</v>
      </c>
    </row>
    <row r="27" spans="1:41" ht="11.1" customHeight="1" x14ac:dyDescent="0.2">
      <c r="A27" s="13"/>
      <c r="B27" s="12"/>
      <c r="D27" s="12"/>
      <c r="F27" s="14"/>
      <c r="H27" s="12"/>
      <c r="J27" s="12"/>
      <c r="L27" s="12"/>
      <c r="N27" s="12"/>
      <c r="P27" s="12"/>
      <c r="R27" s="12"/>
      <c r="T27" s="12"/>
      <c r="V27" s="55"/>
      <c r="W27" s="55"/>
      <c r="X27" s="13"/>
      <c r="Y27" s="12"/>
      <c r="AA27" s="12"/>
      <c r="AC27" s="14"/>
      <c r="AE27" s="14"/>
      <c r="AG27" s="14"/>
      <c r="AI27" s="14"/>
      <c r="AK27" s="12"/>
      <c r="AM27" s="12"/>
    </row>
    <row r="28" spans="1:41" ht="11.1" customHeight="1" x14ac:dyDescent="0.2">
      <c r="A28" s="13" t="s">
        <v>23</v>
      </c>
      <c r="B28" s="14">
        <v>88625</v>
      </c>
      <c r="C28" s="6">
        <v>100</v>
      </c>
      <c r="D28" s="14">
        <v>72020</v>
      </c>
      <c r="E28" s="6">
        <v>81.573424476824371</v>
      </c>
      <c r="F28" s="14">
        <v>2830</v>
      </c>
      <c r="G28" s="6">
        <v>3.0880853870600227</v>
      </c>
      <c r="H28" s="14">
        <v>1520</v>
      </c>
      <c r="I28" s="6">
        <v>1.6309887869520898</v>
      </c>
      <c r="J28" s="14">
        <v>2550</v>
      </c>
      <c r="K28" s="6">
        <v>2.7163158841518258</v>
      </c>
      <c r="L28" s="14">
        <v>2010</v>
      </c>
      <c r="M28" s="6">
        <v>2.2306170174491813</v>
      </c>
      <c r="N28" s="14">
        <v>1390</v>
      </c>
      <c r="O28" s="6">
        <v>1.4870780116327875</v>
      </c>
      <c r="P28" s="14">
        <v>1240</v>
      </c>
      <c r="Q28" s="6">
        <v>1.3911374947532531</v>
      </c>
      <c r="R28" s="14">
        <v>990</v>
      </c>
      <c r="S28" s="6">
        <v>1.0793308148947653</v>
      </c>
      <c r="T28" s="14">
        <v>4075</v>
      </c>
      <c r="U28" s="6">
        <v>4.8030221262817054</v>
      </c>
      <c r="V28" s="14"/>
      <c r="W28" s="14"/>
      <c r="X28" s="13" t="s">
        <v>23</v>
      </c>
      <c r="Y28" s="14">
        <v>2150</v>
      </c>
      <c r="Z28" s="6">
        <v>100</v>
      </c>
      <c r="AA28" s="14">
        <v>1720</v>
      </c>
      <c r="AB28" s="6">
        <v>79.5</v>
      </c>
      <c r="AC28" s="14">
        <v>300</v>
      </c>
      <c r="AD28" s="6">
        <v>14.000000000000002</v>
      </c>
      <c r="AE28" s="14">
        <v>350</v>
      </c>
      <c r="AF28" s="6">
        <v>16</v>
      </c>
      <c r="AG28" s="14">
        <v>260</v>
      </c>
      <c r="AH28" s="6">
        <v>11.5</v>
      </c>
      <c r="AI28" s="14">
        <v>370</v>
      </c>
      <c r="AJ28" s="6">
        <v>17</v>
      </c>
      <c r="AK28" s="14">
        <v>360</v>
      </c>
      <c r="AL28" s="6">
        <v>16</v>
      </c>
      <c r="AM28" s="14">
        <v>2030</v>
      </c>
      <c r="AN28" s="6">
        <v>94</v>
      </c>
      <c r="AO28" s="14"/>
    </row>
    <row r="29" spans="1:41" ht="11.1" customHeight="1" x14ac:dyDescent="0.2">
      <c r="A29" s="15" t="s">
        <v>3</v>
      </c>
      <c r="B29" s="12">
        <v>13295</v>
      </c>
      <c r="C29" s="6">
        <v>100</v>
      </c>
      <c r="D29" s="12">
        <v>11035</v>
      </c>
      <c r="E29" s="6">
        <v>83.001128243700634</v>
      </c>
      <c r="F29" s="14">
        <v>485</v>
      </c>
      <c r="G29" s="6">
        <v>3.6479879654005267</v>
      </c>
      <c r="H29" s="12">
        <v>195</v>
      </c>
      <c r="I29" s="6">
        <v>1.4667168108311395</v>
      </c>
      <c r="J29" s="12">
        <v>465</v>
      </c>
      <c r="K29" s="6">
        <v>3.4975554719819479</v>
      </c>
      <c r="L29" s="12">
        <v>220</v>
      </c>
      <c r="M29" s="6">
        <v>1.6547574276043624</v>
      </c>
      <c r="N29" s="12">
        <v>315</v>
      </c>
      <c r="O29" s="6">
        <v>2.36931177134261</v>
      </c>
      <c r="P29" s="12">
        <v>210</v>
      </c>
      <c r="Q29" s="6">
        <v>1.5795411808950734</v>
      </c>
      <c r="R29" s="12">
        <v>165</v>
      </c>
      <c r="S29" s="6">
        <v>1.241068070703272</v>
      </c>
      <c r="T29" s="12">
        <v>205</v>
      </c>
      <c r="U29" s="6">
        <v>1.5419330575404286</v>
      </c>
      <c r="V29" s="55"/>
      <c r="W29" s="55"/>
      <c r="X29" s="15" t="s">
        <v>3</v>
      </c>
      <c r="Y29" s="12">
        <v>380</v>
      </c>
      <c r="Z29" s="6">
        <v>100</v>
      </c>
      <c r="AA29" s="12">
        <v>320</v>
      </c>
      <c r="AB29" s="6">
        <v>84.210526315789465</v>
      </c>
      <c r="AC29" s="14">
        <v>50</v>
      </c>
      <c r="AD29" s="6">
        <v>13.157894736842104</v>
      </c>
      <c r="AE29" s="14">
        <v>60</v>
      </c>
      <c r="AF29" s="6">
        <v>15.789473684210526</v>
      </c>
      <c r="AG29" s="14">
        <v>40</v>
      </c>
      <c r="AH29" s="6">
        <v>10.526315789473683</v>
      </c>
      <c r="AI29" s="14">
        <v>50</v>
      </c>
      <c r="AJ29" s="6">
        <v>13.157894736842104</v>
      </c>
      <c r="AK29" s="12">
        <v>80</v>
      </c>
      <c r="AL29" s="6">
        <v>21.052631578947366</v>
      </c>
      <c r="AM29" s="12">
        <v>350</v>
      </c>
      <c r="AN29" s="6">
        <v>92.10526315789474</v>
      </c>
    </row>
    <row r="30" spans="1:41" ht="11.1" customHeight="1" x14ac:dyDescent="0.2">
      <c r="A30" s="15" t="s">
        <v>5</v>
      </c>
      <c r="B30" s="12">
        <v>19380</v>
      </c>
      <c r="C30" s="6">
        <v>100</v>
      </c>
      <c r="D30" s="12">
        <v>14675</v>
      </c>
      <c r="E30" s="6">
        <v>75.72239422084624</v>
      </c>
      <c r="F30" s="14">
        <v>965</v>
      </c>
      <c r="G30" s="6">
        <v>4.9793601651186794</v>
      </c>
      <c r="H30" s="12">
        <v>505</v>
      </c>
      <c r="I30" s="6">
        <v>2.6057791537667701</v>
      </c>
      <c r="J30" s="12">
        <v>815</v>
      </c>
      <c r="K30" s="6">
        <v>4.2053663570691437</v>
      </c>
      <c r="L30" s="12">
        <v>545</v>
      </c>
      <c r="M30" s="6">
        <v>2.8121775025799796</v>
      </c>
      <c r="N30" s="12">
        <v>370</v>
      </c>
      <c r="O30" s="6">
        <v>1.9091847265221877</v>
      </c>
      <c r="P30" s="12">
        <v>330</v>
      </c>
      <c r="Q30" s="6">
        <v>1.7027863777089782</v>
      </c>
      <c r="R30" s="12">
        <v>270</v>
      </c>
      <c r="S30" s="6">
        <v>1.393188854489164</v>
      </c>
      <c r="T30" s="12">
        <v>905</v>
      </c>
      <c r="U30" s="6">
        <v>4.6697626418988651</v>
      </c>
      <c r="V30" s="55"/>
      <c r="W30" s="55"/>
      <c r="X30" s="15" t="s">
        <v>5</v>
      </c>
      <c r="Y30" s="12">
        <v>610</v>
      </c>
      <c r="Z30" s="6">
        <v>100</v>
      </c>
      <c r="AA30" s="12">
        <v>430</v>
      </c>
      <c r="AB30" s="6">
        <v>70.491803278688522</v>
      </c>
      <c r="AC30" s="14">
        <v>100</v>
      </c>
      <c r="AD30" s="6">
        <v>16.393442622950818</v>
      </c>
      <c r="AE30" s="14">
        <v>120</v>
      </c>
      <c r="AF30" s="6">
        <v>19.672131147540984</v>
      </c>
      <c r="AG30" s="14">
        <v>80</v>
      </c>
      <c r="AH30" s="6">
        <v>13.114754098360656</v>
      </c>
      <c r="AI30" s="14">
        <v>110</v>
      </c>
      <c r="AJ30" s="6">
        <v>18.032786885245901</v>
      </c>
      <c r="AK30" s="12">
        <v>100</v>
      </c>
      <c r="AL30" s="6">
        <v>16.393442622950818</v>
      </c>
      <c r="AM30" s="12">
        <v>590</v>
      </c>
      <c r="AN30" s="6">
        <v>96.721311475409834</v>
      </c>
    </row>
    <row r="31" spans="1:41" ht="11.1" customHeight="1" x14ac:dyDescent="0.2">
      <c r="A31" s="15" t="s">
        <v>7</v>
      </c>
      <c r="B31" s="12">
        <v>50710</v>
      </c>
      <c r="C31" s="6">
        <v>100</v>
      </c>
      <c r="D31" s="12">
        <v>42310</v>
      </c>
      <c r="E31" s="6">
        <v>83.435219877736145</v>
      </c>
      <c r="F31" s="14">
        <v>1125</v>
      </c>
      <c r="G31" s="6">
        <v>2.2184973378031945</v>
      </c>
      <c r="H31" s="12">
        <v>660</v>
      </c>
      <c r="I31" s="6">
        <v>1.3015184381778742</v>
      </c>
      <c r="J31" s="12">
        <v>985</v>
      </c>
      <c r="K31" s="6">
        <v>1.9424176690987969</v>
      </c>
      <c r="L31" s="12">
        <v>1095</v>
      </c>
      <c r="M31" s="6">
        <v>2.1593374087951092</v>
      </c>
      <c r="N31" s="12">
        <v>555</v>
      </c>
      <c r="O31" s="6">
        <v>1.094458686649576</v>
      </c>
      <c r="P31" s="12">
        <v>620</v>
      </c>
      <c r="Q31" s="6">
        <v>1.2226385328337606</v>
      </c>
      <c r="R31" s="12">
        <v>465</v>
      </c>
      <c r="S31" s="6">
        <v>0.91697889962532053</v>
      </c>
      <c r="T31" s="12">
        <v>2895</v>
      </c>
      <c r="U31" s="6">
        <v>5.7089331492802211</v>
      </c>
      <c r="V31" s="55"/>
      <c r="W31" s="55"/>
      <c r="X31" s="15" t="s">
        <v>7</v>
      </c>
      <c r="Y31" s="12">
        <v>1010</v>
      </c>
      <c r="Z31" s="6">
        <v>100</v>
      </c>
      <c r="AA31" s="12">
        <v>840</v>
      </c>
      <c r="AB31" s="6">
        <v>83.168316831683171</v>
      </c>
      <c r="AC31" s="14">
        <v>130</v>
      </c>
      <c r="AD31" s="6">
        <v>12.871287128712872</v>
      </c>
      <c r="AE31" s="14">
        <v>140</v>
      </c>
      <c r="AF31" s="6">
        <v>13.861386138613863</v>
      </c>
      <c r="AG31" s="14">
        <v>110</v>
      </c>
      <c r="AH31" s="6">
        <v>10.891089108910892</v>
      </c>
      <c r="AI31" s="14">
        <v>180</v>
      </c>
      <c r="AJ31" s="6">
        <v>17.82178217821782</v>
      </c>
      <c r="AK31" s="12">
        <v>140</v>
      </c>
      <c r="AL31" s="6">
        <v>13.861386138613863</v>
      </c>
      <c r="AM31" s="12">
        <v>940</v>
      </c>
      <c r="AN31" s="6">
        <v>93.069306930693074</v>
      </c>
    </row>
    <row r="32" spans="1:41" ht="11.1" customHeight="1" x14ac:dyDescent="0.2">
      <c r="A32" s="15" t="s">
        <v>18</v>
      </c>
      <c r="B32" s="14" t="s">
        <v>39</v>
      </c>
      <c r="C32" s="14" t="s">
        <v>39</v>
      </c>
      <c r="D32" s="14" t="s">
        <v>39</v>
      </c>
      <c r="E32" s="14" t="s">
        <v>39</v>
      </c>
      <c r="F32" s="14" t="s">
        <v>39</v>
      </c>
      <c r="G32" s="14" t="s">
        <v>39</v>
      </c>
      <c r="H32" s="14" t="s">
        <v>39</v>
      </c>
      <c r="I32" s="14" t="s">
        <v>39</v>
      </c>
      <c r="J32" s="14" t="s">
        <v>39</v>
      </c>
      <c r="K32" s="14" t="s">
        <v>39</v>
      </c>
      <c r="L32" s="14" t="s">
        <v>39</v>
      </c>
      <c r="M32" s="14" t="s">
        <v>39</v>
      </c>
      <c r="N32" s="14" t="s">
        <v>39</v>
      </c>
      <c r="O32" s="14" t="s">
        <v>39</v>
      </c>
      <c r="P32" s="14" t="s">
        <v>39</v>
      </c>
      <c r="Q32" s="14" t="s">
        <v>39</v>
      </c>
      <c r="R32" s="14" t="s">
        <v>39</v>
      </c>
      <c r="S32" s="14" t="s">
        <v>39</v>
      </c>
      <c r="T32" s="14" t="s">
        <v>39</v>
      </c>
      <c r="U32" s="14" t="s">
        <v>39</v>
      </c>
      <c r="V32" s="55"/>
      <c r="W32" s="55"/>
      <c r="X32" s="15" t="s">
        <v>18</v>
      </c>
      <c r="Y32" s="14" t="s">
        <v>39</v>
      </c>
      <c r="Z32" s="14" t="s">
        <v>39</v>
      </c>
      <c r="AA32" s="14" t="s">
        <v>39</v>
      </c>
      <c r="AB32" s="14" t="s">
        <v>39</v>
      </c>
      <c r="AC32" s="14" t="s">
        <v>39</v>
      </c>
      <c r="AD32" s="14" t="s">
        <v>39</v>
      </c>
      <c r="AE32" s="14" t="s">
        <v>39</v>
      </c>
      <c r="AF32" s="14" t="s">
        <v>39</v>
      </c>
      <c r="AG32" s="14" t="s">
        <v>39</v>
      </c>
      <c r="AH32" s="14" t="s">
        <v>39</v>
      </c>
      <c r="AI32" s="14" t="s">
        <v>39</v>
      </c>
      <c r="AJ32" s="14" t="s">
        <v>39</v>
      </c>
      <c r="AK32" s="14" t="s">
        <v>39</v>
      </c>
      <c r="AL32" s="14" t="s">
        <v>39</v>
      </c>
      <c r="AM32" s="14" t="s">
        <v>39</v>
      </c>
      <c r="AN32" s="14" t="s">
        <v>39</v>
      </c>
    </row>
    <row r="33" spans="1:41" ht="11.1" customHeight="1" x14ac:dyDescent="0.2">
      <c r="A33" s="13"/>
      <c r="B33" s="14"/>
      <c r="C33" s="4"/>
      <c r="D33" s="14"/>
      <c r="E33" s="4"/>
      <c r="F33" s="14"/>
      <c r="G33" s="4"/>
      <c r="H33" s="12"/>
      <c r="I33" s="4"/>
      <c r="J33" s="14"/>
      <c r="K33" s="4"/>
      <c r="L33" s="14"/>
      <c r="M33" s="4"/>
      <c r="N33" s="12"/>
      <c r="O33" s="4"/>
      <c r="P33" s="12"/>
      <c r="Q33" s="4"/>
      <c r="R33" s="12"/>
      <c r="S33" s="4"/>
      <c r="T33" s="12"/>
      <c r="U33" s="4"/>
      <c r="V33" s="55"/>
      <c r="W33" s="55"/>
      <c r="X33" s="13"/>
      <c r="Y33" s="14"/>
      <c r="AA33" s="14"/>
      <c r="AC33" s="14"/>
      <c r="AE33" s="14"/>
      <c r="AG33" s="14"/>
      <c r="AI33" s="14"/>
      <c r="AK33" s="12"/>
      <c r="AM33" s="12"/>
    </row>
    <row r="34" spans="1:41" ht="11.1" customHeight="1" x14ac:dyDescent="0.2">
      <c r="A34" s="13" t="s">
        <v>24</v>
      </c>
      <c r="B34" s="14">
        <v>302190</v>
      </c>
      <c r="C34" s="6">
        <v>100</v>
      </c>
      <c r="D34" s="14">
        <v>247555</v>
      </c>
      <c r="E34" s="6">
        <v>81.913753850274546</v>
      </c>
      <c r="F34" s="14">
        <v>4810</v>
      </c>
      <c r="G34" s="6">
        <v>1.5735904647113967</v>
      </c>
      <c r="H34" s="14">
        <v>3420</v>
      </c>
      <c r="I34" s="6">
        <v>1.1416901031203965</v>
      </c>
      <c r="J34" s="14">
        <v>5750</v>
      </c>
      <c r="K34" s="6">
        <v>1.9000267845185481</v>
      </c>
      <c r="L34" s="14">
        <v>7225</v>
      </c>
      <c r="M34" s="6">
        <v>2.3754519887505023</v>
      </c>
      <c r="N34" s="14">
        <v>3225</v>
      </c>
      <c r="O34" s="6">
        <v>1.0697067095218964</v>
      </c>
      <c r="P34" s="14">
        <v>3440</v>
      </c>
      <c r="Q34" s="6">
        <v>1.1383420383018614</v>
      </c>
      <c r="R34" s="14">
        <v>1925</v>
      </c>
      <c r="S34" s="6">
        <v>0.62943618588455874</v>
      </c>
      <c r="T34" s="14">
        <v>24840</v>
      </c>
      <c r="U34" s="6">
        <v>8.2580018749162996</v>
      </c>
      <c r="V34" s="14"/>
      <c r="W34" s="14"/>
      <c r="X34" s="13" t="s">
        <v>24</v>
      </c>
      <c r="Y34" s="14">
        <v>5390</v>
      </c>
      <c r="Z34" s="6">
        <v>100</v>
      </c>
      <c r="AA34" s="14">
        <v>4400</v>
      </c>
      <c r="AB34" s="6">
        <v>81.390977443609032</v>
      </c>
      <c r="AC34" s="14">
        <v>570</v>
      </c>
      <c r="AD34" s="6">
        <v>10.714285714285714</v>
      </c>
      <c r="AE34" s="14">
        <v>640</v>
      </c>
      <c r="AF34" s="6">
        <v>11.842105263157894</v>
      </c>
      <c r="AG34" s="14">
        <v>700</v>
      </c>
      <c r="AH34" s="6">
        <v>13.157894736842104</v>
      </c>
      <c r="AI34" s="14">
        <v>1000</v>
      </c>
      <c r="AJ34" s="6">
        <v>18.233082706766918</v>
      </c>
      <c r="AK34" s="14">
        <v>830</v>
      </c>
      <c r="AL34" s="6">
        <v>15.225563909774436</v>
      </c>
      <c r="AM34" s="14">
        <v>5010</v>
      </c>
      <c r="AN34" s="6">
        <v>92.857142857142861</v>
      </c>
      <c r="AO34" s="14"/>
    </row>
    <row r="35" spans="1:41" ht="11.1" customHeight="1" x14ac:dyDescent="0.2">
      <c r="A35" s="15" t="s">
        <v>6</v>
      </c>
      <c r="B35" s="12">
        <v>13055</v>
      </c>
      <c r="C35" s="6">
        <v>100</v>
      </c>
      <c r="D35" s="12">
        <v>9785</v>
      </c>
      <c r="E35" s="6">
        <v>74.952125622366907</v>
      </c>
      <c r="F35" s="14">
        <v>710</v>
      </c>
      <c r="G35" s="6">
        <v>5.4385292991191116</v>
      </c>
      <c r="H35" s="12">
        <v>480</v>
      </c>
      <c r="I35" s="6">
        <v>3.6767522022213712</v>
      </c>
      <c r="J35" s="12">
        <v>550</v>
      </c>
      <c r="K35" s="6">
        <v>4.2129452317119878</v>
      </c>
      <c r="L35" s="12">
        <v>420</v>
      </c>
      <c r="M35" s="6">
        <v>3.2171581769436997</v>
      </c>
      <c r="N35" s="12">
        <v>280</v>
      </c>
      <c r="O35" s="6">
        <v>2.1447721179624666</v>
      </c>
      <c r="P35" s="12">
        <v>205</v>
      </c>
      <c r="Q35" s="6">
        <v>1.5702795863653771</v>
      </c>
      <c r="R35" s="12">
        <v>135</v>
      </c>
      <c r="S35" s="6">
        <v>1.0340865568747606</v>
      </c>
      <c r="T35" s="12">
        <v>490</v>
      </c>
      <c r="U35" s="6">
        <v>3.7533512064343162</v>
      </c>
      <c r="V35" s="55"/>
      <c r="W35" s="55"/>
      <c r="X35" s="15" t="s">
        <v>6</v>
      </c>
      <c r="Y35" s="12">
        <v>380</v>
      </c>
      <c r="Z35" s="6">
        <v>100</v>
      </c>
      <c r="AA35" s="12">
        <v>290</v>
      </c>
      <c r="AB35" s="6">
        <v>76.31578947368422</v>
      </c>
      <c r="AC35" s="14">
        <v>70</v>
      </c>
      <c r="AD35" s="6">
        <v>18.421052631578945</v>
      </c>
      <c r="AE35" s="14">
        <v>90</v>
      </c>
      <c r="AF35" s="6">
        <v>23.684210526315788</v>
      </c>
      <c r="AG35" s="14">
        <v>60</v>
      </c>
      <c r="AH35" s="6">
        <v>15.789473684210526</v>
      </c>
      <c r="AI35" s="14">
        <v>70</v>
      </c>
      <c r="AJ35" s="6">
        <v>18.421052631578945</v>
      </c>
      <c r="AK35" s="12">
        <v>70</v>
      </c>
      <c r="AL35" s="6">
        <v>18.421052631578945</v>
      </c>
      <c r="AM35" s="12">
        <v>350</v>
      </c>
      <c r="AN35" s="6">
        <v>92.10526315789474</v>
      </c>
    </row>
    <row r="36" spans="1:41" ht="11.1" customHeight="1" x14ac:dyDescent="0.2">
      <c r="A36" s="15" t="s">
        <v>8</v>
      </c>
      <c r="B36" s="12">
        <v>102820</v>
      </c>
      <c r="C36" s="6">
        <v>100</v>
      </c>
      <c r="D36" s="12">
        <v>82720</v>
      </c>
      <c r="E36" s="6">
        <v>80.451274071192387</v>
      </c>
      <c r="F36" s="14">
        <v>1350</v>
      </c>
      <c r="G36" s="6">
        <v>1.3129741295467809</v>
      </c>
      <c r="H36" s="12">
        <v>1145</v>
      </c>
      <c r="I36" s="6">
        <v>1.113596576541529</v>
      </c>
      <c r="J36" s="12">
        <v>1830</v>
      </c>
      <c r="K36" s="6">
        <v>1.7798093756078583</v>
      </c>
      <c r="L36" s="12">
        <v>2555</v>
      </c>
      <c r="M36" s="6">
        <v>2.4849251118459441</v>
      </c>
      <c r="N36" s="12">
        <v>1120</v>
      </c>
      <c r="O36" s="6">
        <v>1.0892822408091811</v>
      </c>
      <c r="P36" s="12">
        <v>1160</v>
      </c>
      <c r="Q36" s="6">
        <v>1.1281851779809375</v>
      </c>
      <c r="R36" s="12">
        <v>690</v>
      </c>
      <c r="S36" s="6">
        <v>0.67107566621279902</v>
      </c>
      <c r="T36" s="12">
        <v>10250</v>
      </c>
      <c r="U36" s="6">
        <v>9.9688776502625949</v>
      </c>
      <c r="V36" s="55"/>
      <c r="W36" s="55"/>
      <c r="X36" s="15" t="s">
        <v>8</v>
      </c>
      <c r="Y36" s="12">
        <v>1790</v>
      </c>
      <c r="Z36" s="6">
        <v>100</v>
      </c>
      <c r="AA36" s="12">
        <v>1450</v>
      </c>
      <c r="AB36" s="6">
        <v>81.005586592178773</v>
      </c>
      <c r="AC36" s="14">
        <v>170</v>
      </c>
      <c r="AD36" s="6">
        <v>9.4972067039106136</v>
      </c>
      <c r="AE36" s="14">
        <v>210</v>
      </c>
      <c r="AF36" s="6">
        <v>11.731843575418994</v>
      </c>
      <c r="AG36" s="14">
        <v>240</v>
      </c>
      <c r="AH36" s="6">
        <v>13.407821229050279</v>
      </c>
      <c r="AI36" s="14">
        <v>340</v>
      </c>
      <c r="AJ36" s="6">
        <v>18.994413407821227</v>
      </c>
      <c r="AK36" s="12">
        <v>280</v>
      </c>
      <c r="AL36" s="6">
        <v>15.64245810055866</v>
      </c>
      <c r="AM36" s="12">
        <v>1670</v>
      </c>
      <c r="AN36" s="6">
        <v>93.296089385474858</v>
      </c>
    </row>
    <row r="37" spans="1:41" ht="11.1" customHeight="1" x14ac:dyDescent="0.2">
      <c r="A37" s="15" t="s">
        <v>10</v>
      </c>
      <c r="B37" s="12">
        <v>175475</v>
      </c>
      <c r="C37" s="6">
        <v>100</v>
      </c>
      <c r="D37" s="12">
        <v>146580</v>
      </c>
      <c r="E37" s="6">
        <v>83.533266847129212</v>
      </c>
      <c r="F37" s="14">
        <v>2350</v>
      </c>
      <c r="G37" s="6">
        <v>1.3392221114118819</v>
      </c>
      <c r="H37" s="12">
        <v>1465</v>
      </c>
      <c r="I37" s="6">
        <v>0.8348767630716627</v>
      </c>
      <c r="J37" s="12">
        <v>2945</v>
      </c>
      <c r="K37" s="6">
        <v>1.6783017523863797</v>
      </c>
      <c r="L37" s="12">
        <v>4000</v>
      </c>
      <c r="M37" s="6">
        <v>2.2795269981478841</v>
      </c>
      <c r="N37" s="12">
        <v>1585</v>
      </c>
      <c r="O37" s="6">
        <v>0.90326257301609914</v>
      </c>
      <c r="P37" s="12">
        <v>1920</v>
      </c>
      <c r="Q37" s="6">
        <v>1.0941729591109843</v>
      </c>
      <c r="R37" s="12">
        <v>985</v>
      </c>
      <c r="S37" s="6">
        <v>0.5613335232939165</v>
      </c>
      <c r="T37" s="12">
        <v>13645</v>
      </c>
      <c r="U37" s="6">
        <v>7.7760364724319704</v>
      </c>
      <c r="V37" s="55"/>
      <c r="W37" s="55"/>
      <c r="X37" s="15" t="s">
        <v>10</v>
      </c>
      <c r="Y37" s="12">
        <v>2950</v>
      </c>
      <c r="Z37" s="6">
        <v>100</v>
      </c>
      <c r="AA37" s="12">
        <v>2430</v>
      </c>
      <c r="AB37" s="6">
        <v>82.372881355932208</v>
      </c>
      <c r="AC37" s="14">
        <v>300</v>
      </c>
      <c r="AD37" s="6">
        <v>10.16949152542373</v>
      </c>
      <c r="AE37" s="14">
        <v>260</v>
      </c>
      <c r="AF37" s="6">
        <v>8.8135593220338979</v>
      </c>
      <c r="AG37" s="14">
        <v>370</v>
      </c>
      <c r="AH37" s="6">
        <v>12.542372881355931</v>
      </c>
      <c r="AI37" s="14">
        <v>530</v>
      </c>
      <c r="AJ37" s="6">
        <v>17.966101694915253</v>
      </c>
      <c r="AK37" s="12">
        <v>420</v>
      </c>
      <c r="AL37" s="6">
        <v>14.237288135593221</v>
      </c>
      <c r="AM37" s="12">
        <v>2730</v>
      </c>
      <c r="AN37" s="6">
        <v>92.542372881355931</v>
      </c>
    </row>
    <row r="38" spans="1:41" ht="11.1" customHeight="1" x14ac:dyDescent="0.2">
      <c r="A38" s="15" t="s">
        <v>55</v>
      </c>
      <c r="B38" s="12">
        <v>7330</v>
      </c>
      <c r="C38" s="6">
        <v>100</v>
      </c>
      <c r="D38" s="12">
        <v>5575</v>
      </c>
      <c r="E38" s="6">
        <v>76.057298772169162</v>
      </c>
      <c r="F38" s="14">
        <v>290</v>
      </c>
      <c r="G38" s="6">
        <v>3.9563437926330152</v>
      </c>
      <c r="H38" s="12">
        <v>320</v>
      </c>
      <c r="I38" s="6">
        <v>4.3656207366984994</v>
      </c>
      <c r="J38" s="12">
        <v>350</v>
      </c>
      <c r="K38" s="6">
        <v>4.7748976807639831</v>
      </c>
      <c r="L38" s="12">
        <v>120</v>
      </c>
      <c r="M38" s="6">
        <v>1.6371077762619373</v>
      </c>
      <c r="N38" s="12">
        <v>210</v>
      </c>
      <c r="O38" s="6">
        <v>2.8649386084583903</v>
      </c>
      <c r="P38" s="12">
        <v>115</v>
      </c>
      <c r="Q38" s="6">
        <v>1.5688949522510234</v>
      </c>
      <c r="R38" s="12">
        <v>70</v>
      </c>
      <c r="S38" s="6">
        <v>0.95497953615279674</v>
      </c>
      <c r="T38" s="12">
        <v>280</v>
      </c>
      <c r="U38" s="6">
        <v>3.8199181446111869</v>
      </c>
      <c r="V38" s="55"/>
      <c r="W38" s="55"/>
      <c r="X38" s="15" t="s">
        <v>55</v>
      </c>
      <c r="Y38" s="12">
        <v>200</v>
      </c>
      <c r="Z38" s="6">
        <v>100</v>
      </c>
      <c r="AA38" s="12">
        <v>160</v>
      </c>
      <c r="AB38" s="6">
        <v>80</v>
      </c>
      <c r="AC38" s="14">
        <v>30</v>
      </c>
      <c r="AD38" s="6">
        <v>15</v>
      </c>
      <c r="AE38" s="14">
        <v>70</v>
      </c>
      <c r="AF38" s="6">
        <v>35</v>
      </c>
      <c r="AG38" s="14">
        <v>30</v>
      </c>
      <c r="AH38" s="6">
        <v>15</v>
      </c>
      <c r="AI38" s="14">
        <v>30</v>
      </c>
      <c r="AJ38" s="6">
        <v>15</v>
      </c>
      <c r="AK38" s="12">
        <v>40</v>
      </c>
      <c r="AL38" s="6">
        <v>20</v>
      </c>
      <c r="AM38" s="12">
        <v>190</v>
      </c>
      <c r="AN38" s="6">
        <v>95</v>
      </c>
    </row>
    <row r="39" spans="1:41" ht="11.1" customHeight="1" x14ac:dyDescent="0.2">
      <c r="A39" s="13"/>
      <c r="B39" s="12"/>
      <c r="D39" s="12"/>
      <c r="F39" s="14"/>
      <c r="H39" s="12"/>
      <c r="J39" s="12"/>
      <c r="L39" s="12"/>
      <c r="N39" s="12"/>
      <c r="P39" s="12"/>
      <c r="R39" s="12"/>
      <c r="T39" s="12"/>
      <c r="V39" s="55"/>
      <c r="W39" s="55"/>
      <c r="X39" s="13"/>
      <c r="Y39" s="12"/>
      <c r="AA39" s="12"/>
      <c r="AC39" s="14"/>
      <c r="AE39" s="14"/>
      <c r="AG39" s="14"/>
      <c r="AI39" s="14"/>
      <c r="AK39" s="12"/>
      <c r="AM39" s="12"/>
    </row>
    <row r="40" spans="1:41" ht="11.1" customHeight="1" x14ac:dyDescent="0.2">
      <c r="A40" s="13" t="s">
        <v>56</v>
      </c>
      <c r="B40" s="14">
        <v>73820</v>
      </c>
      <c r="C40" s="6">
        <v>100</v>
      </c>
      <c r="D40" s="14">
        <v>59585</v>
      </c>
      <c r="E40" s="6">
        <v>80.271525544837445</v>
      </c>
      <c r="F40" s="14">
        <v>2080</v>
      </c>
      <c r="G40" s="6">
        <v>2.7295462665237582</v>
      </c>
      <c r="H40" s="14">
        <v>2610</v>
      </c>
      <c r="I40" s="6">
        <v>3.6155769917827798</v>
      </c>
      <c r="J40" s="14">
        <v>2020</v>
      </c>
      <c r="K40" s="6">
        <v>2.7938549481957842</v>
      </c>
      <c r="L40" s="14">
        <v>1110</v>
      </c>
      <c r="M40" s="6">
        <v>1.5076813147552697</v>
      </c>
      <c r="N40" s="14">
        <v>2500</v>
      </c>
      <c r="O40" s="6">
        <v>3.4869596284387279</v>
      </c>
      <c r="P40" s="14">
        <v>1155</v>
      </c>
      <c r="Q40" s="6">
        <v>1.5791354055019649</v>
      </c>
      <c r="R40" s="14">
        <v>760</v>
      </c>
      <c r="S40" s="6">
        <v>1.2290103608431584</v>
      </c>
      <c r="T40" s="14">
        <v>2000</v>
      </c>
      <c r="U40" s="6">
        <v>2.786709539121115</v>
      </c>
      <c r="V40" s="14"/>
      <c r="W40" s="14"/>
      <c r="X40" s="13" t="s">
        <v>56</v>
      </c>
      <c r="Y40" s="14">
        <v>1930</v>
      </c>
      <c r="Z40" s="6">
        <v>100</v>
      </c>
      <c r="AA40" s="14">
        <v>1510</v>
      </c>
      <c r="AB40" s="6">
        <v>77.837837837837839</v>
      </c>
      <c r="AC40" s="14">
        <v>200</v>
      </c>
      <c r="AD40" s="6">
        <v>9.7297297297297298</v>
      </c>
      <c r="AE40" s="14">
        <v>520</v>
      </c>
      <c r="AF40" s="6">
        <v>27.027027027027028</v>
      </c>
      <c r="AG40" s="14">
        <v>190</v>
      </c>
      <c r="AH40" s="6">
        <v>10.27027027027027</v>
      </c>
      <c r="AI40" s="14">
        <v>260</v>
      </c>
      <c r="AJ40" s="6">
        <v>14.054054054054054</v>
      </c>
      <c r="AK40" s="14">
        <v>480</v>
      </c>
      <c r="AL40" s="6">
        <v>25.405405405405407</v>
      </c>
      <c r="AM40" s="14">
        <v>1850</v>
      </c>
      <c r="AN40" s="6">
        <v>95.135135135135144</v>
      </c>
      <c r="AO40" s="14"/>
    </row>
    <row r="41" spans="1:41" ht="11.1" customHeight="1" x14ac:dyDescent="0.2">
      <c r="A41" s="15" t="s">
        <v>57</v>
      </c>
      <c r="B41" s="12">
        <v>51600</v>
      </c>
      <c r="C41" s="6">
        <v>100</v>
      </c>
      <c r="D41" s="12">
        <v>41410</v>
      </c>
      <c r="E41" s="6">
        <v>80.251937984496124</v>
      </c>
      <c r="F41" s="14">
        <v>1405</v>
      </c>
      <c r="G41" s="6">
        <v>2.7228682170542635</v>
      </c>
      <c r="H41" s="12">
        <v>1900</v>
      </c>
      <c r="I41" s="6">
        <v>3.6821705426356592</v>
      </c>
      <c r="J41" s="12">
        <v>1370</v>
      </c>
      <c r="K41" s="6">
        <v>2.6550387596899228</v>
      </c>
      <c r="L41" s="12">
        <v>790</v>
      </c>
      <c r="M41" s="6">
        <v>1.5310077519379846</v>
      </c>
      <c r="N41" s="12">
        <v>1820</v>
      </c>
      <c r="O41" s="6">
        <v>3.5271317829457369</v>
      </c>
      <c r="P41" s="12">
        <v>810</v>
      </c>
      <c r="Q41" s="6">
        <v>1.5697674418604652</v>
      </c>
      <c r="R41" s="12">
        <v>510</v>
      </c>
      <c r="S41" s="6">
        <v>0.98837209302325579</v>
      </c>
      <c r="T41" s="12">
        <v>1585</v>
      </c>
      <c r="U41" s="6">
        <v>3.0717054263565893</v>
      </c>
      <c r="V41" s="55"/>
      <c r="W41" s="55"/>
      <c r="X41" s="15" t="s">
        <v>57</v>
      </c>
      <c r="Y41" s="12">
        <v>1330</v>
      </c>
      <c r="Z41" s="6">
        <v>100</v>
      </c>
      <c r="AA41" s="12">
        <v>980</v>
      </c>
      <c r="AB41" s="6">
        <v>73.68421052631578</v>
      </c>
      <c r="AC41" s="14">
        <v>140</v>
      </c>
      <c r="AD41" s="6">
        <v>10.526315789473683</v>
      </c>
      <c r="AE41" s="14">
        <v>380</v>
      </c>
      <c r="AF41" s="6">
        <v>28.571428571428569</v>
      </c>
      <c r="AG41" s="14">
        <v>130</v>
      </c>
      <c r="AH41" s="6">
        <v>9.7744360902255636</v>
      </c>
      <c r="AI41" s="14">
        <v>180</v>
      </c>
      <c r="AJ41" s="6">
        <v>13.533834586466165</v>
      </c>
      <c r="AK41" s="12">
        <v>330</v>
      </c>
      <c r="AL41" s="6">
        <v>24.81203007518797</v>
      </c>
      <c r="AM41" s="12">
        <v>1270</v>
      </c>
      <c r="AN41" s="6">
        <v>95.488721804511272</v>
      </c>
    </row>
    <row r="42" spans="1:41" ht="11.1" customHeight="1" x14ac:dyDescent="0.2">
      <c r="A42" s="15" t="s">
        <v>9</v>
      </c>
      <c r="B42" s="12">
        <v>6735</v>
      </c>
      <c r="C42" s="6">
        <v>100</v>
      </c>
      <c r="D42" s="12">
        <v>5615</v>
      </c>
      <c r="E42" s="6">
        <v>83.370452858203407</v>
      </c>
      <c r="F42" s="16">
        <v>0</v>
      </c>
      <c r="G42" s="16">
        <v>0</v>
      </c>
      <c r="H42" s="12">
        <v>185</v>
      </c>
      <c r="I42" s="6">
        <v>2.7468448403860433</v>
      </c>
      <c r="J42" s="12">
        <v>265</v>
      </c>
      <c r="K42" s="6">
        <v>3.9346696362286564</v>
      </c>
      <c r="L42" s="12">
        <v>70</v>
      </c>
      <c r="M42" s="6">
        <v>1.0393466963622866</v>
      </c>
      <c r="N42" s="12">
        <v>180</v>
      </c>
      <c r="O42" s="6">
        <v>2.6726057906458798</v>
      </c>
      <c r="P42" s="12">
        <v>105</v>
      </c>
      <c r="Q42" s="6">
        <v>1.5590200445434299</v>
      </c>
      <c r="R42" s="12">
        <v>175</v>
      </c>
      <c r="S42" s="6">
        <v>2.5983667409057167</v>
      </c>
      <c r="T42" s="12">
        <v>140</v>
      </c>
      <c r="U42" s="6">
        <v>2.0786933927245732</v>
      </c>
      <c r="V42" s="55"/>
      <c r="W42" s="55"/>
      <c r="X42" s="15" t="s">
        <v>9</v>
      </c>
      <c r="Y42" s="12">
        <v>200</v>
      </c>
      <c r="Z42" s="6">
        <v>100</v>
      </c>
      <c r="AA42" s="12">
        <v>180</v>
      </c>
      <c r="AB42" s="6">
        <v>90</v>
      </c>
      <c r="AC42" s="58">
        <v>0</v>
      </c>
      <c r="AD42" s="16">
        <v>0</v>
      </c>
      <c r="AE42" s="14">
        <v>40</v>
      </c>
      <c r="AF42" s="6">
        <v>20</v>
      </c>
      <c r="AG42" s="14">
        <v>30</v>
      </c>
      <c r="AH42" s="6">
        <v>15</v>
      </c>
      <c r="AI42" s="14">
        <v>30</v>
      </c>
      <c r="AJ42" s="6">
        <v>15</v>
      </c>
      <c r="AK42" s="12">
        <v>50</v>
      </c>
      <c r="AL42" s="6">
        <v>25</v>
      </c>
      <c r="AM42" s="12">
        <v>180</v>
      </c>
      <c r="AN42" s="6">
        <v>90</v>
      </c>
    </row>
    <row r="43" spans="1:41" ht="11.1" customHeight="1" x14ac:dyDescent="0.2">
      <c r="A43" s="15" t="s">
        <v>58</v>
      </c>
      <c r="B43" s="12">
        <v>11640</v>
      </c>
      <c r="C43" s="6">
        <v>100</v>
      </c>
      <c r="D43" s="12">
        <v>9145</v>
      </c>
      <c r="E43" s="6">
        <v>78.565292096219935</v>
      </c>
      <c r="F43" s="14">
        <v>505</v>
      </c>
      <c r="G43" s="6">
        <v>4.3384879725085908</v>
      </c>
      <c r="H43" s="12">
        <v>445</v>
      </c>
      <c r="I43" s="6">
        <v>3.8230240549828181</v>
      </c>
      <c r="J43" s="12">
        <v>320</v>
      </c>
      <c r="K43" s="6">
        <v>2.7491408934707904</v>
      </c>
      <c r="L43" s="12">
        <v>195</v>
      </c>
      <c r="M43" s="6">
        <v>1.6752577319587629</v>
      </c>
      <c r="N43" s="12">
        <v>440</v>
      </c>
      <c r="O43" s="6">
        <v>3.7800687285223367</v>
      </c>
      <c r="P43" s="12">
        <v>190</v>
      </c>
      <c r="Q43" s="6">
        <v>1.632302405498282</v>
      </c>
      <c r="R43" s="12">
        <v>175</v>
      </c>
      <c r="S43" s="6">
        <v>1.5034364261168385</v>
      </c>
      <c r="T43" s="12">
        <v>225</v>
      </c>
      <c r="U43" s="6">
        <v>1.9329896907216495</v>
      </c>
      <c r="V43" s="55"/>
      <c r="W43" s="55"/>
      <c r="X43" s="15" t="s">
        <v>58</v>
      </c>
      <c r="Y43" s="12">
        <v>320</v>
      </c>
      <c r="Z43" s="6">
        <v>100</v>
      </c>
      <c r="AA43" s="12">
        <v>280</v>
      </c>
      <c r="AB43" s="6">
        <v>87.5</v>
      </c>
      <c r="AC43" s="14">
        <v>40</v>
      </c>
      <c r="AD43" s="6">
        <v>12.5</v>
      </c>
      <c r="AE43" s="14">
        <v>80</v>
      </c>
      <c r="AF43" s="6">
        <v>25</v>
      </c>
      <c r="AG43" s="14">
        <v>30</v>
      </c>
      <c r="AH43" s="6">
        <v>9.375</v>
      </c>
      <c r="AI43" s="14">
        <v>50</v>
      </c>
      <c r="AJ43" s="6">
        <v>15.625</v>
      </c>
      <c r="AK43" s="12">
        <v>90</v>
      </c>
      <c r="AL43" s="6">
        <v>28.125</v>
      </c>
      <c r="AM43" s="12">
        <v>310</v>
      </c>
      <c r="AN43" s="6">
        <v>96.875</v>
      </c>
    </row>
    <row r="44" spans="1:41" ht="11.1" customHeight="1" x14ac:dyDescent="0.2">
      <c r="A44" s="13"/>
      <c r="B44" s="12"/>
      <c r="D44" s="12"/>
      <c r="F44" s="14"/>
      <c r="H44" s="12"/>
      <c r="J44" s="12"/>
      <c r="L44" s="12"/>
      <c r="N44" s="12"/>
      <c r="P44" s="12"/>
      <c r="R44" s="12"/>
      <c r="T44" s="12"/>
      <c r="V44" s="55"/>
      <c r="W44" s="55"/>
      <c r="X44" s="13"/>
      <c r="Y44" s="12"/>
      <c r="AA44" s="12"/>
      <c r="AC44" s="14"/>
      <c r="AE44" s="14"/>
      <c r="AG44" s="14"/>
      <c r="AI44" s="14"/>
      <c r="AK44" s="12"/>
      <c r="AM44" s="12"/>
    </row>
    <row r="45" spans="1:41" ht="11.1" customHeight="1" x14ac:dyDescent="0.2">
      <c r="A45" s="13" t="s">
        <v>19</v>
      </c>
      <c r="B45" s="12">
        <v>1046575</v>
      </c>
      <c r="C45" s="6">
        <v>100</v>
      </c>
      <c r="D45" s="12">
        <v>926595</v>
      </c>
      <c r="E45" s="6">
        <v>88.535938657047978</v>
      </c>
      <c r="F45" s="14">
        <v>10530</v>
      </c>
      <c r="G45" s="6">
        <v>1.006139072689487</v>
      </c>
      <c r="H45" s="12">
        <v>5355</v>
      </c>
      <c r="I45" s="6">
        <v>0.51166901559849987</v>
      </c>
      <c r="J45" s="12">
        <v>6525</v>
      </c>
      <c r="K45" s="6">
        <v>0.62346224589733179</v>
      </c>
      <c r="L45" s="12">
        <v>10635</v>
      </c>
      <c r="M45" s="6">
        <v>1.0161717984855361</v>
      </c>
      <c r="N45" s="12">
        <v>5905</v>
      </c>
      <c r="O45" s="6">
        <v>0.56422138881589956</v>
      </c>
      <c r="P45" s="12">
        <v>10285</v>
      </c>
      <c r="Q45" s="6">
        <v>0.98272937916537273</v>
      </c>
      <c r="R45" s="12">
        <v>4165</v>
      </c>
      <c r="S45" s="6">
        <v>0.39796478990994433</v>
      </c>
      <c r="T45" s="12">
        <v>66580</v>
      </c>
      <c r="U45" s="6">
        <v>6.361703652389938</v>
      </c>
      <c r="V45" s="55"/>
      <c r="W45" s="55"/>
      <c r="X45" s="13" t="s">
        <v>19</v>
      </c>
      <c r="Y45" s="12">
        <v>14730</v>
      </c>
      <c r="Z45" s="6">
        <v>100</v>
      </c>
      <c r="AA45" s="12">
        <v>13200</v>
      </c>
      <c r="AB45" s="6">
        <v>89.613034623217928</v>
      </c>
      <c r="AC45" s="14">
        <v>1190</v>
      </c>
      <c r="AD45" s="6">
        <v>8.0787508486082817</v>
      </c>
      <c r="AE45" s="14">
        <v>680</v>
      </c>
      <c r="AF45" s="6">
        <v>4.6164290563475898</v>
      </c>
      <c r="AG45" s="14">
        <v>850</v>
      </c>
      <c r="AH45" s="6">
        <v>5.7705363204344877</v>
      </c>
      <c r="AI45" s="14">
        <v>1440</v>
      </c>
      <c r="AJ45" s="6">
        <v>9.7759674134419541</v>
      </c>
      <c r="AK45" s="12">
        <v>1980</v>
      </c>
      <c r="AL45" s="6">
        <v>13.441955193482688</v>
      </c>
      <c r="AM45" s="12">
        <v>13700</v>
      </c>
      <c r="AN45" s="6">
        <v>93.007467752885262</v>
      </c>
    </row>
    <row r="46" spans="1:41" ht="11.1" customHeight="1" x14ac:dyDescent="0.2">
      <c r="B46" s="17"/>
      <c r="C46" s="18"/>
      <c r="D46" s="17"/>
      <c r="E46" s="18"/>
      <c r="F46" s="12"/>
      <c r="G46" s="18"/>
      <c r="H46" s="12"/>
      <c r="I46" s="18"/>
      <c r="J46" s="12"/>
      <c r="K46" s="18"/>
      <c r="L46" s="12"/>
      <c r="M46" s="18"/>
      <c r="N46" s="12"/>
      <c r="O46" s="18"/>
      <c r="P46" s="12"/>
      <c r="Q46" s="18"/>
      <c r="R46" s="12"/>
      <c r="S46" s="18"/>
      <c r="T46" s="12"/>
      <c r="U46" s="18"/>
      <c r="V46" s="11"/>
      <c r="W46" s="11"/>
      <c r="Y46" s="17"/>
      <c r="Z46" s="18"/>
      <c r="AA46" s="17"/>
      <c r="AB46" s="18"/>
      <c r="AC46" s="12"/>
      <c r="AD46" s="18"/>
      <c r="AE46" s="12"/>
      <c r="AF46" s="18"/>
      <c r="AG46" s="12"/>
      <c r="AH46" s="18"/>
      <c r="AI46" s="12"/>
      <c r="AJ46" s="18"/>
      <c r="AK46" s="12"/>
      <c r="AL46" s="18"/>
      <c r="AM46" s="12"/>
      <c r="AN46" s="18"/>
    </row>
    <row r="47" spans="1:41" ht="11.1" customHeight="1" x14ac:dyDescent="0.2">
      <c r="A47" s="19" t="s">
        <v>25</v>
      </c>
      <c r="B47" s="20"/>
      <c r="C47" s="21"/>
      <c r="D47" s="20"/>
      <c r="E47" s="21"/>
      <c r="F47" s="20"/>
      <c r="G47" s="21"/>
      <c r="H47" s="12"/>
      <c r="I47" s="21"/>
      <c r="J47" s="20"/>
      <c r="K47" s="21"/>
      <c r="L47" s="12"/>
      <c r="M47" s="21"/>
      <c r="N47" s="12"/>
      <c r="O47" s="21"/>
      <c r="P47" s="12"/>
      <c r="Q47" s="21"/>
      <c r="R47" s="12"/>
      <c r="S47" s="21"/>
      <c r="T47" s="12"/>
      <c r="U47" s="21"/>
      <c r="V47" s="11"/>
      <c r="W47" s="11"/>
      <c r="X47" s="19" t="s">
        <v>25</v>
      </c>
      <c r="Y47" s="20"/>
      <c r="Z47" s="21"/>
      <c r="AA47" s="20"/>
      <c r="AB47" s="21"/>
      <c r="AC47" s="20"/>
      <c r="AD47" s="21"/>
      <c r="AE47" s="12"/>
      <c r="AF47" s="21"/>
      <c r="AG47" s="20"/>
      <c r="AH47" s="21"/>
      <c r="AI47" s="12"/>
      <c r="AJ47" s="21"/>
      <c r="AK47" s="12"/>
      <c r="AL47" s="21"/>
      <c r="AM47" s="12"/>
      <c r="AN47" s="21"/>
    </row>
    <row r="48" spans="1:41" ht="11.1" customHeight="1" x14ac:dyDescent="0.2">
      <c r="A48" s="13" t="s">
        <v>19</v>
      </c>
      <c r="B48" s="12">
        <v>1046575</v>
      </c>
      <c r="C48" s="6">
        <v>100</v>
      </c>
      <c r="D48" s="12">
        <v>926595</v>
      </c>
      <c r="E48" s="6">
        <v>88.535938657047978</v>
      </c>
      <c r="F48" s="12">
        <v>10530</v>
      </c>
      <c r="G48" s="6">
        <v>1.006139072689487</v>
      </c>
      <c r="H48" s="12">
        <v>5355</v>
      </c>
      <c r="I48" s="6">
        <v>0.51166901559849987</v>
      </c>
      <c r="J48" s="12">
        <v>6525</v>
      </c>
      <c r="K48" s="6">
        <v>0.62346224589733179</v>
      </c>
      <c r="L48" s="12">
        <v>10635</v>
      </c>
      <c r="M48" s="6">
        <v>1.0161717984855361</v>
      </c>
      <c r="N48" s="12">
        <v>5905</v>
      </c>
      <c r="O48" s="6">
        <v>0.56422138881589956</v>
      </c>
      <c r="P48" s="12">
        <v>10285</v>
      </c>
      <c r="Q48" s="6">
        <v>0.98272937916537273</v>
      </c>
      <c r="R48" s="12">
        <v>4165</v>
      </c>
      <c r="S48" s="6">
        <v>0.39796478990994433</v>
      </c>
      <c r="T48" s="12">
        <v>66580</v>
      </c>
      <c r="U48" s="6">
        <v>6.361703652389938</v>
      </c>
      <c r="V48" s="14"/>
      <c r="W48" s="14"/>
      <c r="X48" s="13" t="s">
        <v>19</v>
      </c>
      <c r="Y48" s="12">
        <v>14730</v>
      </c>
      <c r="Z48" s="6">
        <v>100</v>
      </c>
      <c r="AA48" s="12">
        <v>13200</v>
      </c>
      <c r="AB48" s="6">
        <v>89.613034623217928</v>
      </c>
      <c r="AC48" s="12">
        <v>1190</v>
      </c>
      <c r="AD48" s="6">
        <v>8.0787508486082817</v>
      </c>
      <c r="AE48" s="12">
        <v>680</v>
      </c>
      <c r="AF48" s="6">
        <v>4.6164290563475898</v>
      </c>
      <c r="AG48" s="12">
        <v>850</v>
      </c>
      <c r="AH48" s="6">
        <v>5.7705363204344877</v>
      </c>
      <c r="AI48" s="12">
        <v>1440</v>
      </c>
      <c r="AJ48" s="6">
        <v>9.7759674134419541</v>
      </c>
      <c r="AK48" s="12">
        <v>1980</v>
      </c>
      <c r="AL48" s="6">
        <v>13.441955193482688</v>
      </c>
      <c r="AM48" s="12">
        <v>13700</v>
      </c>
      <c r="AN48" s="6">
        <v>93.007467752885262</v>
      </c>
    </row>
    <row r="49" spans="1:40" ht="11.1" customHeight="1" x14ac:dyDescent="0.2">
      <c r="A49" s="13" t="s">
        <v>26</v>
      </c>
      <c r="B49" s="12">
        <v>412880</v>
      </c>
      <c r="C49" s="6">
        <v>100</v>
      </c>
      <c r="D49" s="12">
        <v>346450</v>
      </c>
      <c r="E49" s="6">
        <v>83.910579345088166</v>
      </c>
      <c r="F49" s="12">
        <v>5920</v>
      </c>
      <c r="G49" s="6">
        <v>1.4338306529742297</v>
      </c>
      <c r="H49" s="12">
        <v>4270</v>
      </c>
      <c r="I49" s="6">
        <v>1.0341987986824259</v>
      </c>
      <c r="J49" s="12">
        <v>6495</v>
      </c>
      <c r="K49" s="6">
        <v>1.573096299166828</v>
      </c>
      <c r="L49" s="12">
        <v>8645</v>
      </c>
      <c r="M49" s="6">
        <v>2.0938287153652393</v>
      </c>
      <c r="N49" s="12">
        <v>4480</v>
      </c>
      <c r="O49" s="6">
        <v>1.085061034683201</v>
      </c>
      <c r="P49" s="12">
        <v>4640</v>
      </c>
      <c r="Q49" s="6">
        <v>1.1238132144933153</v>
      </c>
      <c r="R49" s="12">
        <v>2325</v>
      </c>
      <c r="S49" s="6">
        <v>0.5631176128657237</v>
      </c>
      <c r="T49" s="12">
        <v>29655</v>
      </c>
      <c r="U49" s="6">
        <v>7.1824743266808753</v>
      </c>
      <c r="V49" s="14"/>
      <c r="W49" s="14"/>
      <c r="X49" s="13" t="s">
        <v>26</v>
      </c>
      <c r="Y49" s="12">
        <v>7130</v>
      </c>
      <c r="Z49" s="6">
        <v>100</v>
      </c>
      <c r="AA49" s="12">
        <v>5830</v>
      </c>
      <c r="AB49" s="6">
        <v>81.767180925666196</v>
      </c>
      <c r="AC49" s="12">
        <v>710</v>
      </c>
      <c r="AD49" s="6">
        <v>9.9579242636746148</v>
      </c>
      <c r="AE49" s="12">
        <v>790</v>
      </c>
      <c r="AF49" s="6">
        <v>11.079943899018232</v>
      </c>
      <c r="AG49" s="12">
        <v>800</v>
      </c>
      <c r="AH49" s="6">
        <v>11.220196353436185</v>
      </c>
      <c r="AI49" s="12">
        <v>1180</v>
      </c>
      <c r="AJ49" s="6">
        <v>16.549789621318372</v>
      </c>
      <c r="AK49" s="12">
        <v>1170</v>
      </c>
      <c r="AL49" s="6">
        <v>16.409537166900421</v>
      </c>
      <c r="AM49" s="12">
        <v>6630</v>
      </c>
      <c r="AN49" s="6">
        <v>92.987377279102375</v>
      </c>
    </row>
    <row r="50" spans="1:40" ht="11.1" customHeight="1" x14ac:dyDescent="0.2">
      <c r="A50" s="13" t="s">
        <v>27</v>
      </c>
      <c r="B50" s="12">
        <v>360745</v>
      </c>
      <c r="C50" s="6">
        <v>100</v>
      </c>
      <c r="D50" s="12">
        <v>292160</v>
      </c>
      <c r="E50" s="6">
        <v>80.987955481018446</v>
      </c>
      <c r="F50" s="12">
        <v>10330</v>
      </c>
      <c r="G50" s="6">
        <v>2.8635185518856807</v>
      </c>
      <c r="H50" s="12">
        <v>9935</v>
      </c>
      <c r="I50" s="6">
        <v>2.7540229247806622</v>
      </c>
      <c r="J50" s="12">
        <v>9980</v>
      </c>
      <c r="K50" s="6">
        <v>2.766497110147057</v>
      </c>
      <c r="L50" s="12">
        <v>7025</v>
      </c>
      <c r="M50" s="6">
        <v>1.947358937753815</v>
      </c>
      <c r="N50" s="12">
        <v>7875</v>
      </c>
      <c r="O50" s="6">
        <v>2.1829824391190451</v>
      </c>
      <c r="P50" s="12">
        <v>5010</v>
      </c>
      <c r="Q50" s="6">
        <v>1.3887926374585926</v>
      </c>
      <c r="R50" s="12">
        <v>3505</v>
      </c>
      <c r="S50" s="6">
        <v>0.9716004379825085</v>
      </c>
      <c r="T50" s="12">
        <v>14925</v>
      </c>
      <c r="U50" s="6">
        <v>4.1372714798541903</v>
      </c>
      <c r="V50" s="14"/>
      <c r="W50" s="14"/>
      <c r="X50" s="13" t="s">
        <v>27</v>
      </c>
      <c r="Y50" s="12">
        <v>8660</v>
      </c>
      <c r="Z50" s="6">
        <v>100</v>
      </c>
      <c r="AA50" s="12">
        <v>6990</v>
      </c>
      <c r="AB50" s="6">
        <v>80.715935334872981</v>
      </c>
      <c r="AC50" s="12">
        <v>1060</v>
      </c>
      <c r="AD50" s="6">
        <v>12.240184757505773</v>
      </c>
      <c r="AE50" s="12">
        <v>2010</v>
      </c>
      <c r="AF50" s="6">
        <v>23.210161662817551</v>
      </c>
      <c r="AG50" s="12">
        <v>1000</v>
      </c>
      <c r="AH50" s="6">
        <v>11.547344110854503</v>
      </c>
      <c r="AI50" s="12">
        <v>1370</v>
      </c>
      <c r="AJ50" s="6">
        <v>15.819861431870669</v>
      </c>
      <c r="AK50" s="12">
        <v>1780</v>
      </c>
      <c r="AL50" s="6">
        <v>20.554272517321014</v>
      </c>
      <c r="AM50" s="12">
        <v>8190</v>
      </c>
      <c r="AN50" s="6">
        <v>94.57274826789839</v>
      </c>
    </row>
    <row r="51" spans="1:40" ht="11.1" customHeight="1" x14ac:dyDescent="0.2">
      <c r="B51" s="20"/>
      <c r="C51" s="21"/>
      <c r="D51" s="20"/>
      <c r="E51" s="21"/>
      <c r="F51" s="20"/>
      <c r="G51" s="21"/>
      <c r="H51" s="23"/>
      <c r="I51" s="21"/>
      <c r="J51" s="20"/>
      <c r="K51" s="21"/>
      <c r="L51" s="20"/>
      <c r="M51" s="21"/>
      <c r="N51" s="20"/>
      <c r="O51" s="21"/>
      <c r="P51" s="20"/>
      <c r="Q51" s="21"/>
      <c r="R51" s="20"/>
      <c r="S51" s="21"/>
      <c r="T51" s="20"/>
      <c r="U51" s="21"/>
      <c r="V51" s="56"/>
      <c r="W51" s="56"/>
      <c r="Y51" s="20"/>
      <c r="Z51" s="21"/>
      <c r="AA51" s="20"/>
      <c r="AB51" s="21"/>
      <c r="AC51" s="20"/>
      <c r="AD51" s="21"/>
      <c r="AE51" s="23"/>
      <c r="AF51" s="21"/>
      <c r="AG51" s="20"/>
      <c r="AH51" s="21"/>
      <c r="AI51" s="20"/>
      <c r="AJ51" s="21"/>
      <c r="AK51" s="20"/>
      <c r="AL51" s="21"/>
      <c r="AM51" s="20"/>
      <c r="AN51" s="21"/>
    </row>
    <row r="52" spans="1:40" ht="11.1" customHeight="1" x14ac:dyDescent="0.2">
      <c r="A52" s="19" t="s">
        <v>28</v>
      </c>
      <c r="B52" s="20"/>
      <c r="C52" s="21"/>
      <c r="D52" s="20"/>
      <c r="E52" s="21"/>
      <c r="F52" s="20"/>
      <c r="G52" s="21"/>
      <c r="H52" s="23"/>
      <c r="I52" s="21"/>
      <c r="J52" s="20"/>
      <c r="K52" s="21"/>
      <c r="L52" s="20"/>
      <c r="M52" s="21"/>
      <c r="N52" s="20"/>
      <c r="O52" s="21"/>
      <c r="P52" s="20"/>
      <c r="Q52" s="21"/>
      <c r="R52" s="20"/>
      <c r="S52" s="21"/>
      <c r="T52" s="20"/>
      <c r="U52" s="21"/>
      <c r="V52" s="56"/>
      <c r="W52" s="56"/>
      <c r="X52" s="19" t="s">
        <v>28</v>
      </c>
      <c r="Y52" s="20"/>
      <c r="Z52" s="21"/>
      <c r="AA52" s="20"/>
      <c r="AB52" s="21"/>
      <c r="AC52" s="20"/>
      <c r="AD52" s="21"/>
      <c r="AE52" s="23"/>
      <c r="AF52" s="21"/>
      <c r="AG52" s="20"/>
      <c r="AH52" s="21"/>
      <c r="AI52" s="20"/>
      <c r="AJ52" s="21"/>
      <c r="AK52" s="20"/>
      <c r="AL52" s="21"/>
      <c r="AM52" s="20"/>
      <c r="AN52" s="21"/>
    </row>
    <row r="53" spans="1:40" ht="11.1" customHeight="1" x14ac:dyDescent="0.2">
      <c r="A53" s="13" t="s">
        <v>19</v>
      </c>
      <c r="B53" s="14">
        <v>1046575</v>
      </c>
      <c r="C53" s="6">
        <v>100</v>
      </c>
      <c r="D53" s="14">
        <v>926595</v>
      </c>
      <c r="E53" s="6">
        <v>88.535938657047978</v>
      </c>
      <c r="F53" s="14">
        <v>10530</v>
      </c>
      <c r="G53" s="6">
        <v>1.006139072689487</v>
      </c>
      <c r="H53" s="14">
        <v>5355</v>
      </c>
      <c r="I53" s="6">
        <v>0.51166901559849987</v>
      </c>
      <c r="J53" s="14">
        <v>6525</v>
      </c>
      <c r="K53" s="6">
        <v>0.62346224589733179</v>
      </c>
      <c r="L53" s="14">
        <v>10635</v>
      </c>
      <c r="M53" s="6">
        <v>1.0161717984855361</v>
      </c>
      <c r="N53" s="14">
        <v>5905</v>
      </c>
      <c r="O53" s="6">
        <v>0.56422138881589956</v>
      </c>
      <c r="P53" s="14">
        <v>10285</v>
      </c>
      <c r="Q53" s="6">
        <v>0.98272937916537273</v>
      </c>
      <c r="R53" s="14">
        <v>4165</v>
      </c>
      <c r="S53" s="6">
        <v>0.39796478990994433</v>
      </c>
      <c r="T53" s="14">
        <v>66580</v>
      </c>
      <c r="U53" s="6">
        <v>6.361703652389938</v>
      </c>
      <c r="V53" s="14"/>
      <c r="W53" s="14"/>
      <c r="X53" s="13" t="s">
        <v>19</v>
      </c>
      <c r="Y53" s="14">
        <v>14730</v>
      </c>
      <c r="Z53" s="6">
        <v>100</v>
      </c>
      <c r="AA53" s="14">
        <v>13200</v>
      </c>
      <c r="AB53" s="6">
        <v>89.613034623217928</v>
      </c>
      <c r="AC53" s="14">
        <v>1190</v>
      </c>
      <c r="AD53" s="6">
        <v>8.0787508486082817</v>
      </c>
      <c r="AE53" s="14">
        <v>680</v>
      </c>
      <c r="AF53" s="6">
        <v>4.6164290563475898</v>
      </c>
      <c r="AG53" s="14">
        <v>850</v>
      </c>
      <c r="AH53" s="6">
        <v>5.7705363204344877</v>
      </c>
      <c r="AI53" s="14">
        <v>1440</v>
      </c>
      <c r="AJ53" s="6">
        <v>9.7759674134419541</v>
      </c>
      <c r="AK53" s="14">
        <v>1980</v>
      </c>
      <c r="AL53" s="6">
        <v>13.441955193482688</v>
      </c>
      <c r="AM53" s="14">
        <v>13700</v>
      </c>
      <c r="AN53" s="6">
        <v>93.007467752885262</v>
      </c>
    </row>
    <row r="54" spans="1:40" ht="11.1" customHeight="1" x14ac:dyDescent="0.2">
      <c r="A54" s="13" t="s">
        <v>29</v>
      </c>
      <c r="B54" s="14">
        <v>77305</v>
      </c>
      <c r="C54" s="6">
        <v>100</v>
      </c>
      <c r="D54" s="14">
        <v>61745</v>
      </c>
      <c r="E54" s="6">
        <v>79.871935838561541</v>
      </c>
      <c r="F54" s="14">
        <v>2200</v>
      </c>
      <c r="G54" s="6">
        <v>2.8458702541879566</v>
      </c>
      <c r="H54" s="14">
        <v>2850</v>
      </c>
      <c r="I54" s="6">
        <v>3.6866955565616712</v>
      </c>
      <c r="J54" s="14">
        <v>2305</v>
      </c>
      <c r="K54" s="6">
        <v>2.9816958799560185</v>
      </c>
      <c r="L54" s="14">
        <v>1175</v>
      </c>
      <c r="M54" s="6">
        <v>1.5199534312140224</v>
      </c>
      <c r="N54" s="14">
        <v>2650</v>
      </c>
      <c r="O54" s="6">
        <v>3.4279800789082207</v>
      </c>
      <c r="P54" s="14">
        <v>1220</v>
      </c>
      <c r="Q54" s="6">
        <v>1.5781644136860489</v>
      </c>
      <c r="R54" s="14">
        <v>930</v>
      </c>
      <c r="S54" s="6">
        <v>1.2030269710885455</v>
      </c>
      <c r="T54" s="14">
        <v>2230</v>
      </c>
      <c r="U54" s="6">
        <v>2.8846775758359744</v>
      </c>
      <c r="V54" s="14"/>
      <c r="W54" s="14"/>
      <c r="X54" s="13" t="s">
        <v>29</v>
      </c>
      <c r="Y54" s="14">
        <v>2050</v>
      </c>
      <c r="Z54" s="6">
        <v>100</v>
      </c>
      <c r="AA54" s="14">
        <v>1600</v>
      </c>
      <c r="AB54" s="6">
        <v>78.048780487804876</v>
      </c>
      <c r="AC54" s="14">
        <v>210</v>
      </c>
      <c r="AD54" s="6">
        <v>10.24390243902439</v>
      </c>
      <c r="AE54" s="14">
        <v>570</v>
      </c>
      <c r="AF54" s="6">
        <v>27.804878048780491</v>
      </c>
      <c r="AG54" s="14">
        <v>220</v>
      </c>
      <c r="AH54" s="6">
        <v>10.731707317073171</v>
      </c>
      <c r="AI54" s="14">
        <v>290</v>
      </c>
      <c r="AJ54" s="6">
        <v>14.146341463414632</v>
      </c>
      <c r="AK54" s="14">
        <v>510</v>
      </c>
      <c r="AL54" s="6">
        <v>24.878048780487806</v>
      </c>
      <c r="AM54" s="14">
        <v>1950</v>
      </c>
      <c r="AN54" s="6">
        <v>95.121951219512198</v>
      </c>
    </row>
    <row r="55" spans="1:40" ht="11.1" customHeight="1" x14ac:dyDescent="0.2">
      <c r="A55" s="13" t="s">
        <v>32</v>
      </c>
      <c r="B55" s="14">
        <v>696320</v>
      </c>
      <c r="C55" s="6">
        <v>100</v>
      </c>
      <c r="D55" s="14">
        <v>576865</v>
      </c>
      <c r="E55" s="6">
        <v>82.84481272977942</v>
      </c>
      <c r="F55" s="14">
        <v>14050</v>
      </c>
      <c r="G55" s="6">
        <v>2.0177504595588234</v>
      </c>
      <c r="H55" s="14">
        <v>11355</v>
      </c>
      <c r="I55" s="6">
        <v>1.6307157628676472</v>
      </c>
      <c r="J55" s="14">
        <v>14170</v>
      </c>
      <c r="K55" s="6">
        <v>2.0349839154411766</v>
      </c>
      <c r="L55" s="14">
        <v>14495</v>
      </c>
      <c r="M55" s="6">
        <v>2.0816578584558822</v>
      </c>
      <c r="N55" s="14">
        <v>9705</v>
      </c>
      <c r="O55" s="6">
        <v>1.3937557444852942</v>
      </c>
      <c r="P55" s="14">
        <v>8430</v>
      </c>
      <c r="Q55" s="6">
        <v>1.2106502757352942</v>
      </c>
      <c r="R55" s="14">
        <v>4900</v>
      </c>
      <c r="S55" s="6">
        <v>0.7036994485294118</v>
      </c>
      <c r="T55" s="14">
        <v>42350</v>
      </c>
      <c r="U55" s="6">
        <v>6.0819738051470589</v>
      </c>
      <c r="V55" s="14"/>
      <c r="W55" s="14"/>
      <c r="X55" s="13" t="s">
        <v>32</v>
      </c>
      <c r="Y55" s="14">
        <v>13740</v>
      </c>
      <c r="Z55" s="6">
        <v>100</v>
      </c>
      <c r="AA55" s="14">
        <v>11220</v>
      </c>
      <c r="AB55" s="6">
        <v>81.659388646288207</v>
      </c>
      <c r="AC55" s="14">
        <v>1560</v>
      </c>
      <c r="AD55" s="6">
        <v>11.353711790393014</v>
      </c>
      <c r="AE55" s="14">
        <v>2230</v>
      </c>
      <c r="AF55" s="6">
        <v>16.229985443959244</v>
      </c>
      <c r="AG55" s="14">
        <v>1580</v>
      </c>
      <c r="AH55" s="6">
        <v>11.499272197962155</v>
      </c>
      <c r="AI55" s="14">
        <v>2260</v>
      </c>
      <c r="AJ55" s="6">
        <v>16.448326055312958</v>
      </c>
      <c r="AK55" s="14">
        <v>2440</v>
      </c>
      <c r="AL55" s="6">
        <v>17.758369723435223</v>
      </c>
      <c r="AM55" s="14">
        <v>12870</v>
      </c>
      <c r="AN55" s="6">
        <v>93.668122270742359</v>
      </c>
    </row>
    <row r="56" spans="1:40" ht="11.1" customHeight="1" thickBot="1" x14ac:dyDescent="0.25">
      <c r="A56" s="38"/>
      <c r="B56" s="38"/>
      <c r="C56" s="39"/>
      <c r="D56" s="38"/>
      <c r="E56" s="40"/>
      <c r="F56" s="38"/>
      <c r="G56" s="41"/>
      <c r="H56" s="41"/>
      <c r="I56" s="41"/>
      <c r="J56" s="38"/>
      <c r="K56" s="41"/>
      <c r="L56" s="42"/>
      <c r="M56" s="41"/>
      <c r="N56" s="42"/>
      <c r="O56" s="41"/>
      <c r="P56" s="42"/>
      <c r="Q56" s="41"/>
      <c r="R56" s="42"/>
      <c r="S56" s="42"/>
      <c r="T56" s="42"/>
      <c r="U56" s="42"/>
      <c r="X56" s="38"/>
      <c r="Y56" s="38"/>
      <c r="Z56" s="39"/>
      <c r="AA56" s="38"/>
      <c r="AB56" s="40"/>
      <c r="AC56" s="38"/>
      <c r="AD56" s="41"/>
      <c r="AE56" s="41"/>
      <c r="AF56" s="41"/>
      <c r="AG56" s="38"/>
      <c r="AH56" s="41"/>
      <c r="AI56" s="42"/>
      <c r="AJ56" s="41"/>
      <c r="AK56" s="42"/>
      <c r="AL56" s="41"/>
      <c r="AM56" s="42"/>
      <c r="AN56" s="41"/>
    </row>
    <row r="57" spans="1:40" ht="11.1" customHeight="1" x14ac:dyDescent="0.2">
      <c r="A57" s="60" t="s">
        <v>20</v>
      </c>
      <c r="B57" s="20"/>
      <c r="C57" s="21"/>
      <c r="D57" s="20"/>
      <c r="E57" s="22"/>
      <c r="F57" s="20"/>
      <c r="J57" s="20"/>
      <c r="L57" s="12"/>
      <c r="N57" s="12"/>
      <c r="P57" s="12"/>
      <c r="R57" s="12"/>
      <c r="T57" s="12"/>
      <c r="X57" s="52" t="s">
        <v>20</v>
      </c>
      <c r="Y57" s="20"/>
      <c r="Z57" s="21"/>
      <c r="AA57" s="20"/>
      <c r="AB57" s="22"/>
      <c r="AC57" s="20"/>
      <c r="AG57" s="20"/>
      <c r="AI57" s="12"/>
      <c r="AK57" s="12"/>
      <c r="AM57" s="12"/>
    </row>
    <row r="58" spans="1:40" ht="11.1" customHeight="1" x14ac:dyDescent="0.2">
      <c r="A58" s="61" t="s">
        <v>52</v>
      </c>
      <c r="B58" s="20"/>
      <c r="C58" s="21"/>
      <c r="D58" s="20"/>
      <c r="E58" s="22"/>
      <c r="F58" s="20"/>
      <c r="J58" s="20"/>
      <c r="L58" s="12"/>
      <c r="N58" s="12"/>
      <c r="P58" s="12"/>
      <c r="R58" s="12"/>
      <c r="T58" s="12"/>
      <c r="X58" s="53" t="s">
        <v>52</v>
      </c>
      <c r="Y58" s="20"/>
      <c r="Z58" s="21"/>
      <c r="AA58" s="20"/>
      <c r="AB58" s="22"/>
      <c r="AC58" s="20"/>
      <c r="AG58" s="20"/>
      <c r="AI58" s="12"/>
      <c r="AK58" s="12"/>
      <c r="AM58" s="12"/>
    </row>
    <row r="59" spans="1:40" ht="11.1" customHeight="1" x14ac:dyDescent="0.2">
      <c r="A59" s="61" t="s">
        <v>66</v>
      </c>
      <c r="B59" s="20"/>
      <c r="C59" s="21"/>
      <c r="D59" s="20"/>
      <c r="E59" s="22"/>
      <c r="F59" s="20"/>
      <c r="J59" s="20"/>
      <c r="L59" s="12"/>
      <c r="N59" s="12"/>
      <c r="P59" s="12"/>
      <c r="R59" s="12"/>
      <c r="T59" s="12"/>
      <c r="X59" s="53" t="s">
        <v>66</v>
      </c>
      <c r="Y59" s="20"/>
      <c r="Z59" s="21"/>
      <c r="AA59" s="20"/>
      <c r="AB59" s="22"/>
      <c r="AC59" s="20"/>
      <c r="AG59" s="20"/>
      <c r="AI59" s="12"/>
      <c r="AK59" s="12"/>
      <c r="AM59" s="12"/>
    </row>
    <row r="60" spans="1:40" ht="11.1" customHeight="1" x14ac:dyDescent="0.2">
      <c r="A60" s="71" t="s">
        <v>67</v>
      </c>
      <c r="B60" s="20"/>
      <c r="C60" s="21"/>
      <c r="D60" s="20"/>
      <c r="E60" s="22"/>
      <c r="F60" s="20"/>
      <c r="J60" s="20"/>
      <c r="L60" s="12"/>
      <c r="N60" s="12"/>
      <c r="P60" s="12"/>
      <c r="R60" s="12"/>
      <c r="T60" s="12"/>
      <c r="X60" s="72" t="s">
        <v>67</v>
      </c>
      <c r="Y60" s="20"/>
      <c r="Z60" s="21"/>
      <c r="AA60" s="20"/>
      <c r="AB60" s="22"/>
      <c r="AC60" s="20"/>
      <c r="AG60" s="20"/>
      <c r="AI60" s="12"/>
      <c r="AK60" s="12"/>
      <c r="AM60" s="12"/>
    </row>
    <row r="61" spans="1:40" ht="11.1" customHeight="1" x14ac:dyDescent="0.2">
      <c r="A61" s="71" t="s">
        <v>68</v>
      </c>
      <c r="B61" s="20"/>
      <c r="C61" s="21"/>
      <c r="D61" s="20"/>
      <c r="E61" s="22"/>
      <c r="F61" s="20"/>
      <c r="J61" s="20"/>
      <c r="L61" s="12"/>
      <c r="N61" s="12"/>
      <c r="P61" s="12"/>
      <c r="R61" s="12"/>
      <c r="T61" s="12"/>
      <c r="X61" s="72" t="s">
        <v>68</v>
      </c>
      <c r="Y61" s="20"/>
      <c r="Z61" s="21"/>
      <c r="AA61" s="20"/>
      <c r="AB61" s="22"/>
      <c r="AC61" s="20"/>
      <c r="AG61" s="20"/>
      <c r="AI61" s="12"/>
      <c r="AK61" s="12"/>
      <c r="AM61" s="12"/>
    </row>
    <row r="62" spans="1:40" ht="11.1" customHeight="1" x14ac:dyDescent="0.2">
      <c r="A62" s="71" t="s">
        <v>69</v>
      </c>
      <c r="B62" s="20"/>
      <c r="C62" s="21"/>
      <c r="D62" s="20"/>
      <c r="E62" s="22"/>
      <c r="F62" s="20"/>
      <c r="J62" s="20"/>
      <c r="L62" s="12"/>
      <c r="N62" s="12"/>
      <c r="P62" s="12"/>
      <c r="R62" s="12"/>
      <c r="T62" s="12"/>
      <c r="X62" s="72" t="s">
        <v>69</v>
      </c>
      <c r="Y62" s="20"/>
      <c r="Z62" s="21"/>
      <c r="AA62" s="20"/>
      <c r="AB62" s="22"/>
      <c r="AC62" s="20"/>
      <c r="AG62" s="20"/>
      <c r="AI62" s="12"/>
      <c r="AK62" s="12"/>
      <c r="AM62" s="12"/>
    </row>
    <row r="63" spans="1:40" ht="11.1" customHeight="1" x14ac:dyDescent="0.2">
      <c r="A63" s="71" t="s">
        <v>70</v>
      </c>
      <c r="B63" s="20"/>
      <c r="C63" s="21"/>
      <c r="D63" s="20"/>
      <c r="E63" s="22"/>
      <c r="F63" s="20"/>
      <c r="J63" s="20"/>
      <c r="L63" s="12"/>
      <c r="N63" s="12"/>
      <c r="P63" s="12"/>
      <c r="R63" s="12"/>
      <c r="T63" s="12"/>
      <c r="X63" s="72" t="s">
        <v>70</v>
      </c>
      <c r="Y63" s="20"/>
      <c r="Z63" s="21"/>
      <c r="AA63" s="20"/>
      <c r="AB63" s="22"/>
      <c r="AC63" s="20"/>
      <c r="AG63" s="20"/>
      <c r="AI63" s="12"/>
      <c r="AK63" s="12"/>
      <c r="AM63" s="12"/>
    </row>
    <row r="64" spans="1:40" ht="11.1" customHeight="1" x14ac:dyDescent="0.2">
      <c r="A64" s="71" t="s">
        <v>71</v>
      </c>
      <c r="B64" s="20"/>
      <c r="C64" s="21"/>
      <c r="D64" s="20"/>
      <c r="E64" s="22"/>
      <c r="F64" s="20"/>
      <c r="J64" s="20"/>
      <c r="L64" s="12"/>
      <c r="N64" s="12"/>
      <c r="P64" s="12"/>
      <c r="R64" s="12"/>
      <c r="T64" s="12"/>
      <c r="X64" s="72" t="s">
        <v>71</v>
      </c>
      <c r="Y64" s="20"/>
      <c r="Z64" s="21"/>
      <c r="AA64" s="20"/>
      <c r="AB64" s="22"/>
      <c r="AC64" s="20"/>
      <c r="AG64" s="20"/>
      <c r="AI64" s="12"/>
      <c r="AK64" s="12"/>
      <c r="AM64" s="12"/>
    </row>
    <row r="65" spans="1:39" ht="11.1" customHeight="1" x14ac:dyDescent="0.2">
      <c r="A65" s="13" t="s">
        <v>30</v>
      </c>
      <c r="B65" s="20"/>
      <c r="C65" s="21"/>
      <c r="D65" s="20"/>
      <c r="E65" s="22"/>
      <c r="F65" s="20"/>
      <c r="J65" s="20"/>
      <c r="L65" s="12"/>
      <c r="N65" s="12"/>
      <c r="P65" s="12"/>
      <c r="R65" s="12"/>
      <c r="T65" s="12"/>
      <c r="X65" s="54" t="s">
        <v>30</v>
      </c>
      <c r="Y65" s="20"/>
      <c r="Z65" s="21"/>
      <c r="AA65" s="20"/>
      <c r="AB65" s="22"/>
      <c r="AC65" s="20"/>
      <c r="AG65" s="20"/>
      <c r="AI65" s="12"/>
      <c r="AK65" s="12"/>
      <c r="AM65" s="12"/>
    </row>
    <row r="66" spans="1:39" ht="11.1" customHeight="1" x14ac:dyDescent="0.2">
      <c r="A66" s="13" t="s">
        <v>45</v>
      </c>
      <c r="B66" s="20"/>
      <c r="C66" s="21"/>
      <c r="D66" s="20"/>
      <c r="E66" s="22"/>
      <c r="F66" s="20"/>
      <c r="J66" s="20"/>
      <c r="L66" s="12"/>
      <c r="N66" s="12"/>
      <c r="P66" s="12"/>
      <c r="R66" s="12"/>
      <c r="T66" s="12"/>
      <c r="X66" s="54" t="s">
        <v>53</v>
      </c>
      <c r="Y66" s="20"/>
      <c r="Z66" s="21"/>
      <c r="AA66" s="20"/>
      <c r="AB66" s="22"/>
      <c r="AC66" s="20"/>
      <c r="AG66" s="20"/>
      <c r="AI66" s="12"/>
      <c r="AK66" s="12"/>
      <c r="AM66" s="12"/>
    </row>
    <row r="67" spans="1:39" ht="11.1" customHeight="1" x14ac:dyDescent="0.2">
      <c r="A67" s="13" t="s">
        <v>50</v>
      </c>
      <c r="B67" s="20"/>
      <c r="C67" s="21"/>
      <c r="D67" s="20"/>
      <c r="E67" s="22"/>
      <c r="F67" s="20"/>
      <c r="J67" s="20"/>
      <c r="L67" s="12"/>
      <c r="N67" s="12"/>
      <c r="P67" s="12"/>
      <c r="R67" s="12"/>
      <c r="T67" s="12"/>
      <c r="X67" s="54" t="s">
        <v>63</v>
      </c>
      <c r="Y67" s="20"/>
      <c r="Z67" s="21"/>
      <c r="AA67" s="20"/>
      <c r="AB67" s="22"/>
      <c r="AC67" s="20"/>
      <c r="AG67" s="20"/>
      <c r="AI67" s="12"/>
      <c r="AK67" s="12"/>
      <c r="AM67" s="12"/>
    </row>
    <row r="68" spans="1:39" ht="11.1" customHeight="1" x14ac:dyDescent="0.2">
      <c r="A68" s="13" t="s">
        <v>62</v>
      </c>
      <c r="B68" s="20"/>
      <c r="C68" s="21"/>
      <c r="D68" s="20"/>
      <c r="E68" s="22"/>
      <c r="F68" s="20"/>
      <c r="J68" s="20"/>
      <c r="L68" s="12"/>
      <c r="N68" s="12"/>
      <c r="P68" s="12"/>
      <c r="R68" s="12"/>
      <c r="T68" s="12"/>
      <c r="X68" s="54" t="s">
        <v>47</v>
      </c>
    </row>
    <row r="69" spans="1:39" ht="11.1" customHeight="1" x14ac:dyDescent="0.2">
      <c r="A69" s="13" t="s">
        <v>46</v>
      </c>
      <c r="B69" s="20"/>
      <c r="C69" s="21"/>
      <c r="D69" s="20"/>
      <c r="E69" s="22"/>
      <c r="F69" s="20"/>
      <c r="J69" s="20"/>
      <c r="L69" s="12"/>
      <c r="N69" s="12"/>
      <c r="P69" s="12"/>
      <c r="R69" s="12"/>
      <c r="T69" s="12"/>
      <c r="X69" s="54"/>
      <c r="Y69" s="20"/>
      <c r="Z69" s="21"/>
      <c r="AA69" s="20"/>
      <c r="AB69" s="22"/>
      <c r="AC69" s="20"/>
      <c r="AG69" s="20"/>
      <c r="AI69" s="12"/>
      <c r="AK69" s="12"/>
      <c r="AM69" s="12"/>
    </row>
    <row r="70" spans="1:39" ht="11.1" customHeight="1" x14ac:dyDescent="0.2">
      <c r="A70" s="54"/>
      <c r="B70" s="20"/>
      <c r="C70" s="21"/>
      <c r="D70" s="20"/>
      <c r="E70" s="22"/>
      <c r="F70" s="20"/>
      <c r="J70" s="20"/>
      <c r="L70" s="12"/>
      <c r="N70" s="12"/>
      <c r="P70" s="12"/>
      <c r="R70" s="12"/>
      <c r="T70" s="12"/>
      <c r="X70" s="54"/>
      <c r="Y70" s="20"/>
      <c r="Z70" s="21"/>
      <c r="AA70" s="20"/>
      <c r="AB70" s="22"/>
      <c r="AC70" s="20"/>
      <c r="AG70" s="20"/>
      <c r="AI70" s="12"/>
      <c r="AK70" s="12"/>
      <c r="AM70" s="12"/>
    </row>
    <row r="71" spans="1:39" ht="11.1" customHeight="1" x14ac:dyDescent="0.2">
      <c r="A71" s="54"/>
      <c r="B71" s="20"/>
      <c r="C71" s="21"/>
      <c r="D71" s="20"/>
      <c r="E71" s="22"/>
      <c r="F71" s="20"/>
      <c r="J71" s="20"/>
      <c r="L71" s="12"/>
      <c r="N71" s="12"/>
      <c r="P71" s="12"/>
      <c r="R71" s="12"/>
      <c r="T71" s="12"/>
      <c r="X71" s="20"/>
      <c r="Y71" s="20"/>
      <c r="Z71" s="21"/>
      <c r="AA71" s="20"/>
      <c r="AB71" s="22"/>
      <c r="AC71" s="20"/>
      <c r="AG71" s="20"/>
      <c r="AI71" s="12"/>
      <c r="AK71" s="12"/>
      <c r="AM71" s="12"/>
    </row>
    <row r="72" spans="1:39" ht="11.1" customHeight="1" x14ac:dyDescent="0.2">
      <c r="A72" s="20"/>
      <c r="B72" s="20"/>
      <c r="C72" s="21"/>
      <c r="D72" s="20"/>
      <c r="E72" s="22"/>
      <c r="F72" s="20"/>
      <c r="J72" s="20"/>
      <c r="L72" s="12"/>
      <c r="N72" s="12"/>
      <c r="P72" s="12"/>
      <c r="R72" s="12"/>
      <c r="T72" s="12"/>
      <c r="X72" s="20"/>
      <c r="Y72" s="20"/>
      <c r="Z72" s="21"/>
      <c r="AA72" s="20"/>
      <c r="AB72" s="22"/>
      <c r="AC72" s="20"/>
      <c r="AG72" s="20"/>
      <c r="AI72" s="12"/>
      <c r="AK72" s="12"/>
      <c r="AM72" s="12"/>
    </row>
    <row r="73" spans="1:39" ht="11.1" customHeight="1" x14ac:dyDescent="0.2">
      <c r="A73" s="20"/>
      <c r="B73" s="20"/>
      <c r="C73" s="21"/>
      <c r="D73" s="20"/>
      <c r="E73" s="22"/>
      <c r="F73" s="20"/>
      <c r="J73" s="20"/>
      <c r="L73" s="12"/>
      <c r="N73" s="12"/>
      <c r="P73" s="12"/>
      <c r="R73" s="12"/>
      <c r="T73" s="12"/>
      <c r="X73" s="20"/>
      <c r="Y73" s="20"/>
      <c r="Z73" s="21"/>
      <c r="AA73" s="20"/>
      <c r="AB73" s="22"/>
      <c r="AC73" s="20"/>
      <c r="AG73" s="20"/>
      <c r="AI73" s="12"/>
      <c r="AK73" s="12"/>
      <c r="AM73" s="12"/>
    </row>
    <row r="74" spans="1:39" ht="11.1" customHeight="1" x14ac:dyDescent="0.2">
      <c r="A74" s="20"/>
      <c r="B74" s="20"/>
      <c r="C74" s="21"/>
      <c r="D74" s="20"/>
      <c r="E74" s="22"/>
      <c r="F74" s="20"/>
      <c r="J74" s="20"/>
      <c r="L74" s="12"/>
      <c r="N74" s="12"/>
      <c r="P74" s="12"/>
      <c r="R74" s="12"/>
      <c r="T74" s="12"/>
      <c r="X74" s="20"/>
      <c r="Y74" s="20"/>
      <c r="Z74" s="21"/>
      <c r="AA74" s="20"/>
      <c r="AB74" s="22"/>
      <c r="AC74" s="20"/>
      <c r="AG74" s="20"/>
      <c r="AI74" s="12"/>
      <c r="AK74" s="12"/>
      <c r="AM74" s="12"/>
    </row>
    <row r="75" spans="1:39" ht="11.1" customHeight="1" x14ac:dyDescent="0.2">
      <c r="A75" s="20"/>
      <c r="B75" s="20"/>
      <c r="C75" s="21"/>
      <c r="D75" s="20"/>
      <c r="E75" s="22"/>
      <c r="F75" s="20"/>
      <c r="J75" s="20"/>
      <c r="L75" s="12"/>
      <c r="N75" s="12"/>
      <c r="P75" s="12"/>
      <c r="R75" s="12"/>
      <c r="T75" s="12"/>
      <c r="X75" s="20"/>
      <c r="Y75" s="20"/>
      <c r="Z75" s="21"/>
      <c r="AA75" s="20"/>
      <c r="AB75" s="22"/>
      <c r="AC75" s="20"/>
      <c r="AG75" s="20"/>
      <c r="AI75" s="12"/>
      <c r="AK75" s="12"/>
      <c r="AM75" s="12"/>
    </row>
    <row r="76" spans="1:39" ht="11.1" customHeight="1" x14ac:dyDescent="0.2">
      <c r="A76" s="20"/>
      <c r="B76" s="20"/>
      <c r="C76" s="21"/>
      <c r="D76" s="20"/>
      <c r="E76" s="22"/>
      <c r="F76" s="20"/>
      <c r="J76" s="20"/>
      <c r="L76" s="12"/>
      <c r="N76" s="12"/>
      <c r="P76" s="12"/>
      <c r="R76" s="12"/>
      <c r="T76" s="12"/>
      <c r="X76" s="20"/>
      <c r="Y76" s="20"/>
      <c r="Z76" s="21"/>
      <c r="AA76" s="20"/>
      <c r="AB76" s="22"/>
      <c r="AC76" s="20"/>
      <c r="AG76" s="20"/>
      <c r="AI76" s="12"/>
      <c r="AK76" s="12"/>
      <c r="AM76" s="12"/>
    </row>
    <row r="77" spans="1:39" ht="11.1" customHeight="1" x14ac:dyDescent="0.2">
      <c r="A77" s="20"/>
      <c r="B77" s="20"/>
      <c r="C77" s="21"/>
      <c r="D77" s="20"/>
      <c r="E77" s="22"/>
      <c r="F77" s="20"/>
      <c r="J77" s="20"/>
      <c r="L77" s="12"/>
      <c r="N77" s="12"/>
      <c r="P77" s="12"/>
      <c r="R77" s="12"/>
      <c r="T77" s="12"/>
      <c r="X77" s="20"/>
      <c r="Y77" s="20"/>
      <c r="Z77" s="21"/>
      <c r="AA77" s="20"/>
      <c r="AB77" s="22"/>
      <c r="AC77" s="20"/>
      <c r="AG77" s="20"/>
      <c r="AI77" s="12"/>
      <c r="AK77" s="12"/>
      <c r="AM77" s="12"/>
    </row>
    <row r="78" spans="1:39" ht="11.1" customHeight="1" x14ac:dyDescent="0.2">
      <c r="A78" s="20"/>
      <c r="B78" s="20"/>
      <c r="C78" s="21"/>
      <c r="D78" s="20"/>
      <c r="E78" s="22"/>
      <c r="F78" s="20"/>
      <c r="J78" s="20"/>
      <c r="L78" s="12"/>
      <c r="N78" s="12"/>
      <c r="P78" s="12"/>
      <c r="R78" s="12"/>
      <c r="T78" s="12"/>
      <c r="X78" s="20"/>
      <c r="Y78" s="20"/>
      <c r="Z78" s="21"/>
      <c r="AA78" s="20"/>
      <c r="AB78" s="22"/>
      <c r="AC78" s="20"/>
      <c r="AG78" s="20"/>
      <c r="AI78" s="12"/>
      <c r="AK78" s="12"/>
      <c r="AM78" s="12"/>
    </row>
    <row r="79" spans="1:39" ht="11.1" customHeight="1" x14ac:dyDescent="0.2">
      <c r="A79" s="20"/>
      <c r="B79" s="20"/>
      <c r="C79" s="21"/>
      <c r="D79" s="20"/>
      <c r="E79" s="22"/>
      <c r="F79" s="20"/>
      <c r="J79" s="20"/>
      <c r="L79" s="12"/>
      <c r="N79" s="12"/>
      <c r="P79" s="12"/>
      <c r="R79" s="12"/>
      <c r="T79" s="12"/>
      <c r="X79" s="20"/>
      <c r="Y79" s="20"/>
      <c r="Z79" s="21"/>
      <c r="AA79" s="20"/>
      <c r="AB79" s="22"/>
      <c r="AC79" s="20"/>
      <c r="AG79" s="20"/>
      <c r="AI79" s="12"/>
      <c r="AK79" s="12"/>
      <c r="AM79" s="12"/>
    </row>
    <row r="80" spans="1:39" ht="11.1" customHeight="1" x14ac:dyDescent="0.2">
      <c r="A80" s="20"/>
      <c r="B80" s="20"/>
      <c r="C80" s="21"/>
      <c r="D80" s="20"/>
      <c r="E80" s="22"/>
      <c r="F80" s="20"/>
      <c r="J80" s="20"/>
      <c r="L80" s="12"/>
      <c r="N80" s="12"/>
      <c r="P80" s="12"/>
      <c r="R80" s="12"/>
      <c r="T80" s="12"/>
      <c r="X80" s="20"/>
      <c r="Y80" s="20"/>
      <c r="Z80" s="21"/>
      <c r="AA80" s="20"/>
      <c r="AB80" s="22"/>
      <c r="AC80" s="20"/>
      <c r="AG80" s="20"/>
      <c r="AI80" s="12"/>
      <c r="AK80" s="12"/>
      <c r="AM80" s="12"/>
    </row>
    <row r="81" spans="1:39" ht="11.1" customHeight="1" x14ac:dyDescent="0.2">
      <c r="A81" s="20"/>
      <c r="B81" s="20"/>
      <c r="C81" s="21"/>
      <c r="D81" s="20"/>
      <c r="E81" s="22"/>
      <c r="F81" s="20"/>
      <c r="J81" s="20"/>
      <c r="L81" s="12"/>
      <c r="N81" s="12"/>
      <c r="P81" s="12"/>
      <c r="R81" s="12"/>
      <c r="T81" s="12"/>
      <c r="X81" s="20"/>
      <c r="Y81" s="20"/>
      <c r="Z81" s="21"/>
      <c r="AA81" s="20"/>
      <c r="AB81" s="22"/>
      <c r="AC81" s="20"/>
      <c r="AG81" s="20"/>
      <c r="AI81" s="12"/>
      <c r="AK81" s="12"/>
      <c r="AM81" s="12"/>
    </row>
    <row r="82" spans="1:39" ht="11.1" customHeight="1" x14ac:dyDescent="0.2">
      <c r="A82" s="20"/>
      <c r="B82" s="20"/>
      <c r="C82" s="21"/>
      <c r="D82" s="20"/>
      <c r="E82" s="22"/>
      <c r="F82" s="20"/>
      <c r="J82" s="20"/>
      <c r="L82" s="12"/>
      <c r="N82" s="12"/>
      <c r="P82" s="12"/>
      <c r="R82" s="12"/>
      <c r="T82" s="12"/>
      <c r="X82" s="20"/>
      <c r="Y82" s="20"/>
      <c r="Z82" s="21"/>
      <c r="AA82" s="20"/>
      <c r="AB82" s="22"/>
      <c r="AC82" s="20"/>
      <c r="AG82" s="20"/>
      <c r="AI82" s="12"/>
      <c r="AK82" s="12"/>
      <c r="AM82" s="12"/>
    </row>
    <row r="83" spans="1:39" ht="11.1" customHeight="1" x14ac:dyDescent="0.2">
      <c r="A83" s="20"/>
      <c r="B83" s="20"/>
      <c r="C83" s="21"/>
      <c r="D83" s="20"/>
      <c r="E83" s="22"/>
      <c r="F83" s="20"/>
      <c r="J83" s="20"/>
      <c r="L83" s="12"/>
      <c r="N83" s="12"/>
      <c r="P83" s="12"/>
      <c r="R83" s="12"/>
      <c r="T83" s="12"/>
      <c r="X83" s="20"/>
      <c r="Y83" s="20"/>
      <c r="Z83" s="21"/>
      <c r="AA83" s="20"/>
      <c r="AB83" s="22"/>
      <c r="AC83" s="20"/>
      <c r="AG83" s="20"/>
      <c r="AI83" s="12"/>
      <c r="AK83" s="12"/>
      <c r="AM83" s="12"/>
    </row>
    <row r="84" spans="1:39" ht="11.1" customHeight="1" x14ac:dyDescent="0.2">
      <c r="A84" s="20"/>
      <c r="B84" s="20"/>
      <c r="C84" s="21"/>
      <c r="D84" s="20"/>
      <c r="E84" s="22"/>
      <c r="F84" s="20"/>
      <c r="J84" s="20"/>
      <c r="L84" s="12"/>
      <c r="N84" s="12"/>
      <c r="P84" s="12"/>
      <c r="R84" s="12"/>
      <c r="T84" s="12"/>
      <c r="X84" s="20"/>
      <c r="Y84" s="20"/>
      <c r="Z84" s="21"/>
      <c r="AA84" s="20"/>
      <c r="AB84" s="22"/>
      <c r="AC84" s="20"/>
      <c r="AG84" s="20"/>
      <c r="AI84" s="12"/>
      <c r="AK84" s="12"/>
      <c r="AM84" s="12"/>
    </row>
    <row r="85" spans="1:39" ht="11.1" customHeight="1" x14ac:dyDescent="0.2">
      <c r="A85" s="20"/>
      <c r="B85" s="20"/>
      <c r="C85" s="21"/>
      <c r="D85" s="20"/>
      <c r="E85" s="22"/>
      <c r="F85" s="20"/>
      <c r="J85" s="20"/>
      <c r="L85" s="12"/>
      <c r="N85" s="12"/>
      <c r="P85" s="12"/>
      <c r="R85" s="12"/>
      <c r="T85" s="12"/>
      <c r="X85" s="20"/>
      <c r="Y85" s="20"/>
      <c r="Z85" s="21"/>
      <c r="AA85" s="20"/>
      <c r="AB85" s="22"/>
      <c r="AC85" s="20"/>
      <c r="AG85" s="20"/>
      <c r="AI85" s="12"/>
      <c r="AK85" s="12"/>
      <c r="AM85" s="12"/>
    </row>
    <row r="86" spans="1:39" ht="11.1" customHeight="1" x14ac:dyDescent="0.2">
      <c r="A86" s="20"/>
      <c r="B86" s="20"/>
      <c r="C86" s="21"/>
      <c r="D86" s="20"/>
      <c r="E86" s="22"/>
      <c r="F86" s="20"/>
      <c r="J86" s="20"/>
      <c r="L86" s="12"/>
      <c r="N86" s="12"/>
      <c r="P86" s="12"/>
      <c r="R86" s="12"/>
      <c r="T86" s="12"/>
      <c r="X86" s="20"/>
      <c r="Y86" s="20"/>
      <c r="Z86" s="21"/>
      <c r="AA86" s="20"/>
      <c r="AB86" s="22"/>
      <c r="AC86" s="20"/>
      <c r="AG86" s="20"/>
      <c r="AI86" s="12"/>
      <c r="AK86" s="12"/>
      <c r="AM86" s="12"/>
    </row>
    <row r="87" spans="1:39" ht="11.1" customHeight="1" x14ac:dyDescent="0.2">
      <c r="A87" s="20"/>
      <c r="B87" s="20"/>
      <c r="C87" s="21"/>
      <c r="D87" s="20"/>
      <c r="E87" s="22"/>
      <c r="F87" s="20"/>
      <c r="J87" s="20"/>
      <c r="L87" s="12"/>
      <c r="N87" s="12"/>
      <c r="P87" s="12"/>
      <c r="R87" s="12"/>
      <c r="T87" s="12"/>
      <c r="X87" s="20"/>
      <c r="Y87" s="20"/>
      <c r="Z87" s="21"/>
      <c r="AA87" s="20"/>
      <c r="AB87" s="22"/>
      <c r="AC87" s="20"/>
      <c r="AG87" s="20"/>
      <c r="AI87" s="12"/>
      <c r="AK87" s="12"/>
      <c r="AM87" s="12"/>
    </row>
    <row r="88" spans="1:39" ht="11.1" customHeight="1" x14ac:dyDescent="0.2">
      <c r="A88" s="20"/>
      <c r="B88" s="20"/>
      <c r="C88" s="21"/>
      <c r="D88" s="20"/>
      <c r="E88" s="22"/>
      <c r="F88" s="20"/>
      <c r="J88" s="20"/>
      <c r="L88" s="12"/>
      <c r="N88" s="12"/>
      <c r="P88" s="12"/>
      <c r="R88" s="12"/>
      <c r="T88" s="12"/>
    </row>
  </sheetData>
  <mergeCells count="20">
    <mergeCell ref="B7:C7"/>
    <mergeCell ref="D7:E7"/>
    <mergeCell ref="F7:G7"/>
    <mergeCell ref="H7:I7"/>
    <mergeCell ref="J7:K7"/>
    <mergeCell ref="Y7:Z7"/>
    <mergeCell ref="AA7:AB7"/>
    <mergeCell ref="AC7:AD7"/>
    <mergeCell ref="AE7:AF7"/>
    <mergeCell ref="F6:S6"/>
    <mergeCell ref="AC6:AN6"/>
    <mergeCell ref="L7:M7"/>
    <mergeCell ref="N7:O7"/>
    <mergeCell ref="P7:Q7"/>
    <mergeCell ref="AG7:AH7"/>
    <mergeCell ref="AI7:AJ7"/>
    <mergeCell ref="AK7:AL7"/>
    <mergeCell ref="AM7:AN7"/>
    <mergeCell ref="R7:S7"/>
    <mergeCell ref="T7:U7"/>
  </mergeCells>
  <pageMargins left="0.7" right="0.7" top="0.75" bottom="0.75" header="0.3" footer="0.3"/>
  <pageSetup scale="64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O88"/>
  <sheetViews>
    <sheetView zoomScaleNormal="100" workbookViewId="0"/>
  </sheetViews>
  <sheetFormatPr defaultColWidth="10.85546875" defaultRowHeight="12" x14ac:dyDescent="0.2"/>
  <cols>
    <col min="1" max="1" width="29.42578125" style="5" customWidth="1"/>
    <col min="2" max="2" width="8.85546875" style="5" customWidth="1"/>
    <col min="3" max="3" width="5.140625" style="6" customWidth="1"/>
    <col min="4" max="4" width="8.85546875" style="5" customWidth="1"/>
    <col min="5" max="5" width="4.28515625" style="6" customWidth="1"/>
    <col min="6" max="6" width="8.85546875" style="5" customWidth="1"/>
    <col min="7" max="7" width="4.28515625" style="6" customWidth="1"/>
    <col min="8" max="8" width="8.85546875" style="6" customWidth="1"/>
    <col min="9" max="9" width="4.28515625" style="6" customWidth="1"/>
    <col min="10" max="10" width="8.85546875" style="5" customWidth="1"/>
    <col min="11" max="11" width="4.28515625" style="6" customWidth="1"/>
    <col min="12" max="12" width="8.85546875" style="5" customWidth="1"/>
    <col min="13" max="13" width="4.28515625" style="6" customWidth="1"/>
    <col min="14" max="14" width="8.85546875" style="5" customWidth="1"/>
    <col min="15" max="15" width="4.28515625" style="6" customWidth="1"/>
    <col min="16" max="16" width="13.85546875" style="5" customWidth="1"/>
    <col min="17" max="17" width="4.28515625" style="6" customWidth="1"/>
    <col min="18" max="18" width="11.7109375" style="5" customWidth="1"/>
    <col min="19" max="19" width="4.28515625" style="6" customWidth="1"/>
    <col min="20" max="20" width="8.85546875" style="5" customWidth="1"/>
    <col min="21" max="21" width="4.28515625" style="6" customWidth="1"/>
    <col min="22" max="22" width="10.85546875" style="5"/>
    <col min="23" max="23" width="3.42578125" style="5" customWidth="1"/>
    <col min="24" max="24" width="29.42578125" style="5" customWidth="1"/>
    <col min="25" max="25" width="8.85546875" style="5" customWidth="1"/>
    <col min="26" max="26" width="5.140625" style="6" customWidth="1"/>
    <col min="27" max="27" width="8.85546875" style="5" customWidth="1"/>
    <col min="28" max="28" width="4.28515625" style="6" customWidth="1"/>
    <col min="29" max="29" width="8.85546875" style="5" customWidth="1"/>
    <col min="30" max="30" width="4.28515625" style="6" customWidth="1"/>
    <col min="31" max="31" width="8.85546875" style="6" customWidth="1"/>
    <col min="32" max="32" width="4.28515625" style="6" customWidth="1"/>
    <col min="33" max="33" width="8.85546875" style="5" customWidth="1"/>
    <col min="34" max="34" width="4.28515625" style="6" customWidth="1"/>
    <col min="35" max="35" width="8.85546875" style="5" customWidth="1"/>
    <col min="36" max="36" width="4.28515625" style="6" customWidth="1"/>
    <col min="37" max="37" width="8.85546875" style="5" customWidth="1"/>
    <col min="38" max="38" width="4.28515625" style="6" customWidth="1"/>
    <col min="39" max="39" width="12" style="5" customWidth="1"/>
    <col min="40" max="40" width="5.140625" style="6" customWidth="1"/>
    <col min="41" max="41" width="8.85546875" style="5" customWidth="1"/>
    <col min="42" max="16384" width="10.85546875" style="5"/>
  </cols>
  <sheetData>
    <row r="1" spans="1:41" s="45" customFormat="1" ht="15.75" x14ac:dyDescent="0.25">
      <c r="A1" s="24" t="s">
        <v>33</v>
      </c>
      <c r="B1" s="24"/>
      <c r="C1" s="43"/>
      <c r="D1" s="24"/>
      <c r="E1" s="44"/>
      <c r="G1" s="46"/>
      <c r="H1" s="46"/>
      <c r="I1" s="46"/>
      <c r="J1" s="47"/>
      <c r="K1" s="48"/>
      <c r="L1" s="49"/>
      <c r="M1" s="48"/>
      <c r="N1" s="49"/>
      <c r="O1" s="48"/>
      <c r="P1" s="49"/>
      <c r="Q1" s="48"/>
      <c r="R1" s="49"/>
      <c r="S1" s="48"/>
      <c r="T1" s="49"/>
      <c r="U1" s="48"/>
      <c r="X1" s="24" t="s">
        <v>48</v>
      </c>
      <c r="Y1" s="25"/>
      <c r="Z1" s="26"/>
      <c r="AA1" s="27"/>
      <c r="AB1" s="28"/>
      <c r="AC1" s="29"/>
      <c r="AD1" s="30"/>
      <c r="AE1" s="30"/>
      <c r="AF1" s="30"/>
      <c r="AG1" s="31"/>
      <c r="AH1" s="32"/>
      <c r="AI1" s="33"/>
      <c r="AJ1" s="32"/>
      <c r="AK1" s="33"/>
      <c r="AL1" s="32"/>
      <c r="AM1" s="33"/>
      <c r="AN1" s="32"/>
      <c r="AO1" s="29"/>
    </row>
    <row r="2" spans="1:41" s="45" customFormat="1" ht="15.75" x14ac:dyDescent="0.25">
      <c r="A2" s="24" t="s">
        <v>31</v>
      </c>
      <c r="B2" s="24"/>
      <c r="C2" s="43"/>
      <c r="D2" s="24"/>
      <c r="E2" s="44"/>
      <c r="G2" s="46"/>
      <c r="H2" s="46"/>
      <c r="I2" s="46"/>
      <c r="J2" s="47"/>
      <c r="K2" s="48"/>
      <c r="L2" s="49"/>
      <c r="M2" s="48"/>
      <c r="N2" s="49"/>
      <c r="O2" s="48"/>
      <c r="P2" s="49"/>
      <c r="Q2" s="48"/>
      <c r="R2" s="49"/>
      <c r="S2" s="48"/>
      <c r="T2" s="49"/>
      <c r="U2" s="48"/>
      <c r="X2" s="24" t="s">
        <v>31</v>
      </c>
      <c r="Y2" s="25"/>
      <c r="Z2" s="26"/>
      <c r="AA2" s="27"/>
      <c r="AB2" s="28"/>
      <c r="AC2" s="29"/>
      <c r="AD2" s="30"/>
      <c r="AE2" s="30"/>
      <c r="AF2" s="30"/>
      <c r="AG2" s="31"/>
      <c r="AH2" s="32"/>
      <c r="AI2" s="33"/>
      <c r="AJ2" s="32"/>
      <c r="AK2" s="33"/>
      <c r="AL2" s="32"/>
      <c r="AM2" s="33"/>
      <c r="AN2" s="32"/>
      <c r="AO2" s="29"/>
    </row>
    <row r="3" spans="1:41" s="45" customFormat="1" ht="15.75" x14ac:dyDescent="0.25">
      <c r="A3" s="34">
        <v>2013</v>
      </c>
      <c r="B3" s="24"/>
      <c r="C3" s="43"/>
      <c r="D3" s="24"/>
      <c r="E3" s="44"/>
      <c r="G3" s="46"/>
      <c r="H3" s="46"/>
      <c r="I3" s="46"/>
      <c r="J3" s="47"/>
      <c r="K3" s="48"/>
      <c r="L3" s="49"/>
      <c r="M3" s="48"/>
      <c r="N3" s="49"/>
      <c r="O3" s="48"/>
      <c r="P3" s="49"/>
      <c r="Q3" s="48"/>
      <c r="R3" s="49"/>
      <c r="S3" s="48"/>
      <c r="T3" s="49"/>
      <c r="U3" s="48"/>
      <c r="X3" s="34">
        <v>2013</v>
      </c>
      <c r="Y3" s="25"/>
      <c r="Z3" s="26"/>
      <c r="AA3" s="27"/>
      <c r="AB3" s="28"/>
      <c r="AC3" s="29"/>
      <c r="AD3" s="30"/>
      <c r="AE3" s="30"/>
      <c r="AF3" s="30"/>
      <c r="AG3" s="31"/>
      <c r="AH3" s="32"/>
      <c r="AI3" s="33"/>
      <c r="AJ3" s="32"/>
      <c r="AK3" s="33"/>
      <c r="AL3" s="32"/>
      <c r="AM3" s="33"/>
      <c r="AN3" s="32"/>
      <c r="AO3" s="29"/>
    </row>
    <row r="4" spans="1:41" ht="11.1" customHeight="1" x14ac:dyDescent="0.2">
      <c r="A4" s="1"/>
      <c r="B4" s="1"/>
      <c r="C4" s="2"/>
      <c r="D4" s="3"/>
      <c r="E4" s="4"/>
      <c r="J4" s="7"/>
      <c r="K4" s="8"/>
      <c r="L4" s="9"/>
      <c r="M4" s="8"/>
      <c r="N4" s="9"/>
      <c r="O4" s="8"/>
      <c r="P4" s="9"/>
      <c r="Q4" s="8"/>
      <c r="R4" s="9"/>
      <c r="S4" s="8"/>
      <c r="T4" s="9"/>
      <c r="U4" s="8"/>
      <c r="X4" s="1"/>
      <c r="Y4" s="1"/>
      <c r="Z4" s="2"/>
      <c r="AA4" s="3"/>
      <c r="AB4" s="4"/>
      <c r="AG4" s="7"/>
      <c r="AH4" s="8"/>
      <c r="AI4" s="9"/>
      <c r="AJ4" s="8"/>
      <c r="AK4" s="9"/>
      <c r="AL4" s="8"/>
      <c r="AM4" s="9"/>
      <c r="AN4" s="8"/>
    </row>
    <row r="5" spans="1:41" ht="11.1" customHeight="1" thickBot="1" x14ac:dyDescent="0.25">
      <c r="B5" s="11"/>
      <c r="C5" s="4"/>
      <c r="D5" s="11"/>
      <c r="E5" s="4"/>
      <c r="F5" s="11"/>
      <c r="G5" s="4"/>
      <c r="H5" s="4"/>
      <c r="I5" s="4"/>
      <c r="J5" s="63"/>
      <c r="K5" s="4"/>
      <c r="L5" s="14"/>
      <c r="M5" s="4"/>
      <c r="N5" s="14"/>
      <c r="O5" s="4"/>
      <c r="P5" s="14"/>
      <c r="Q5" s="18"/>
      <c r="R5" s="17"/>
      <c r="S5" s="18"/>
      <c r="T5" s="17"/>
      <c r="U5" s="18"/>
      <c r="V5" s="11"/>
      <c r="W5" s="11"/>
      <c r="Y5" s="11"/>
      <c r="Z5" s="4"/>
      <c r="AA5" s="11"/>
      <c r="AB5" s="4"/>
      <c r="AC5" s="11"/>
      <c r="AD5" s="4"/>
      <c r="AE5" s="4"/>
      <c r="AF5" s="4"/>
      <c r="AG5" s="4"/>
      <c r="AH5" s="63"/>
      <c r="AI5" s="4"/>
      <c r="AJ5" s="14"/>
      <c r="AK5" s="4"/>
      <c r="AL5" s="14"/>
      <c r="AM5" s="14"/>
    </row>
    <row r="6" spans="1:41" ht="12" customHeight="1" x14ac:dyDescent="0.2">
      <c r="A6" s="35"/>
      <c r="B6" s="35"/>
      <c r="C6" s="36"/>
      <c r="D6" s="35"/>
      <c r="E6" s="36"/>
      <c r="F6" s="76" t="s">
        <v>60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50"/>
      <c r="U6" s="51"/>
      <c r="V6" s="11"/>
      <c r="W6" s="11"/>
      <c r="X6" s="35"/>
      <c r="Y6" s="35"/>
      <c r="Z6" s="36"/>
      <c r="AA6" s="35"/>
      <c r="AB6" s="36"/>
      <c r="AC6" s="76" t="s">
        <v>59</v>
      </c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</row>
    <row r="7" spans="1:41" ht="21.95" customHeight="1" thickBot="1" x14ac:dyDescent="0.25">
      <c r="A7" s="37"/>
      <c r="B7" s="74" t="s">
        <v>36</v>
      </c>
      <c r="C7" s="75"/>
      <c r="D7" s="74" t="s">
        <v>51</v>
      </c>
      <c r="E7" s="75"/>
      <c r="F7" s="74" t="s">
        <v>37</v>
      </c>
      <c r="G7" s="75"/>
      <c r="H7" s="74" t="s">
        <v>43</v>
      </c>
      <c r="I7" s="75"/>
      <c r="J7" s="74" t="s">
        <v>42</v>
      </c>
      <c r="K7" s="75"/>
      <c r="L7" s="74" t="s">
        <v>41</v>
      </c>
      <c r="M7" s="75"/>
      <c r="N7" s="74" t="s">
        <v>61</v>
      </c>
      <c r="O7" s="75"/>
      <c r="P7" s="74" t="s">
        <v>40</v>
      </c>
      <c r="Q7" s="75"/>
      <c r="R7" s="74" t="s">
        <v>38</v>
      </c>
      <c r="S7" s="75"/>
      <c r="T7" s="74" t="s">
        <v>35</v>
      </c>
      <c r="U7" s="75"/>
      <c r="V7" s="11"/>
      <c r="W7" s="11"/>
      <c r="X7" s="37"/>
      <c r="Y7" s="74" t="s">
        <v>36</v>
      </c>
      <c r="Z7" s="75"/>
      <c r="AA7" s="74" t="s">
        <v>51</v>
      </c>
      <c r="AB7" s="75"/>
      <c r="AC7" s="74" t="s">
        <v>37</v>
      </c>
      <c r="AD7" s="75"/>
      <c r="AE7" s="74" t="s">
        <v>43</v>
      </c>
      <c r="AF7" s="75"/>
      <c r="AG7" s="74" t="s">
        <v>42</v>
      </c>
      <c r="AH7" s="75"/>
      <c r="AI7" s="74" t="s">
        <v>41</v>
      </c>
      <c r="AJ7" s="75"/>
      <c r="AK7" s="74" t="s">
        <v>61</v>
      </c>
      <c r="AL7" s="75"/>
      <c r="AM7" s="74" t="s">
        <v>40</v>
      </c>
      <c r="AN7" s="75"/>
    </row>
    <row r="8" spans="1:41" x14ac:dyDescent="0.2">
      <c r="A8" s="10"/>
      <c r="B8" s="10"/>
      <c r="C8" s="8"/>
      <c r="D8" s="10"/>
      <c r="F8" s="10"/>
      <c r="G8" s="8"/>
      <c r="H8" s="8"/>
      <c r="I8" s="8"/>
      <c r="J8" s="10"/>
      <c r="K8" s="8"/>
      <c r="L8" s="10"/>
      <c r="M8" s="8"/>
      <c r="N8" s="10"/>
      <c r="O8" s="8"/>
      <c r="P8" s="10"/>
      <c r="Q8" s="8"/>
      <c r="R8" s="10"/>
      <c r="S8" s="8"/>
      <c r="T8" s="10"/>
      <c r="U8" s="8"/>
      <c r="V8" s="11"/>
      <c r="W8" s="11"/>
      <c r="X8" s="10"/>
      <c r="Y8" s="10"/>
      <c r="Z8" s="8"/>
      <c r="AA8" s="10"/>
      <c r="AC8" s="10"/>
      <c r="AD8" s="8"/>
      <c r="AE8" s="8"/>
      <c r="AF8" s="8"/>
      <c r="AG8" s="10"/>
      <c r="AH8" s="8"/>
      <c r="AI8" s="10"/>
      <c r="AJ8" s="8"/>
      <c r="AK8" s="10"/>
      <c r="AL8" s="8"/>
      <c r="AM8" s="10"/>
      <c r="AN8" s="8"/>
    </row>
    <row r="9" spans="1:41" ht="11.1" customHeight="1" x14ac:dyDescent="0.2">
      <c r="A9" s="10"/>
      <c r="B9" s="11" t="s">
        <v>44</v>
      </c>
      <c r="C9" s="4" t="s">
        <v>34</v>
      </c>
      <c r="D9" s="11" t="s">
        <v>44</v>
      </c>
      <c r="E9" s="4" t="s">
        <v>34</v>
      </c>
      <c r="F9" s="11" t="s">
        <v>44</v>
      </c>
      <c r="G9" s="4" t="s">
        <v>34</v>
      </c>
      <c r="H9" s="11" t="s">
        <v>44</v>
      </c>
      <c r="I9" s="4" t="s">
        <v>34</v>
      </c>
      <c r="J9" s="11" t="s">
        <v>44</v>
      </c>
      <c r="K9" s="4" t="s">
        <v>34</v>
      </c>
      <c r="L9" s="11" t="s">
        <v>44</v>
      </c>
      <c r="M9" s="4" t="s">
        <v>34</v>
      </c>
      <c r="N9" s="11" t="s">
        <v>44</v>
      </c>
      <c r="O9" s="4" t="s">
        <v>34</v>
      </c>
      <c r="P9" s="11" t="s">
        <v>44</v>
      </c>
      <c r="Q9" s="4" t="s">
        <v>34</v>
      </c>
      <c r="R9" s="11" t="s">
        <v>44</v>
      </c>
      <c r="S9" s="4" t="s">
        <v>34</v>
      </c>
      <c r="T9" s="11" t="s">
        <v>44</v>
      </c>
      <c r="U9" s="4" t="s">
        <v>34</v>
      </c>
      <c r="V9" s="11"/>
      <c r="W9" s="11"/>
      <c r="X9" s="10"/>
      <c r="Y9" s="11" t="s">
        <v>49</v>
      </c>
      <c r="Z9" s="4" t="s">
        <v>34</v>
      </c>
      <c r="AA9" s="11" t="s">
        <v>49</v>
      </c>
      <c r="AB9" s="4" t="s">
        <v>34</v>
      </c>
      <c r="AC9" s="11" t="s">
        <v>49</v>
      </c>
      <c r="AD9" s="4" t="s">
        <v>34</v>
      </c>
      <c r="AE9" s="11" t="s">
        <v>49</v>
      </c>
      <c r="AF9" s="4" t="s">
        <v>34</v>
      </c>
      <c r="AG9" s="11" t="s">
        <v>49</v>
      </c>
      <c r="AH9" s="4" t="s">
        <v>34</v>
      </c>
      <c r="AI9" s="11" t="s">
        <v>49</v>
      </c>
      <c r="AJ9" s="4" t="s">
        <v>34</v>
      </c>
      <c r="AK9" s="11" t="s">
        <v>49</v>
      </c>
      <c r="AL9" s="4" t="s">
        <v>34</v>
      </c>
      <c r="AM9" s="11" t="s">
        <v>49</v>
      </c>
      <c r="AN9" s="4" t="s">
        <v>34</v>
      </c>
    </row>
    <row r="10" spans="1:41" x14ac:dyDescent="0.2">
      <c r="A10" s="10"/>
      <c r="B10" s="10"/>
      <c r="C10" s="8"/>
      <c r="D10" s="10"/>
      <c r="F10" s="10"/>
      <c r="G10" s="8"/>
      <c r="H10" s="8"/>
      <c r="I10" s="8"/>
      <c r="J10" s="10"/>
      <c r="K10" s="8"/>
      <c r="L10" s="10"/>
      <c r="M10" s="8"/>
      <c r="N10" s="10"/>
      <c r="O10" s="8"/>
      <c r="P10" s="10"/>
      <c r="Q10" s="8"/>
      <c r="R10" s="10"/>
      <c r="S10" s="8"/>
      <c r="T10" s="10"/>
      <c r="U10" s="8"/>
      <c r="V10" s="11"/>
      <c r="W10" s="11"/>
      <c r="X10" s="10"/>
      <c r="Y10" s="10"/>
      <c r="Z10" s="8"/>
      <c r="AA10" s="10"/>
      <c r="AC10" s="10"/>
      <c r="AD10" s="8"/>
      <c r="AE10" s="8"/>
      <c r="AF10" s="8"/>
      <c r="AG10" s="10"/>
      <c r="AH10" s="8"/>
      <c r="AI10" s="10"/>
      <c r="AJ10" s="8"/>
      <c r="AK10" s="10"/>
      <c r="AL10" s="8"/>
      <c r="AM10" s="10"/>
      <c r="AN10" s="8"/>
    </row>
    <row r="11" spans="1:41" ht="11.1" customHeight="1" x14ac:dyDescent="0.2">
      <c r="A11" s="5" t="s">
        <v>0</v>
      </c>
      <c r="B11" s="12">
        <v>1754545</v>
      </c>
      <c r="C11" s="6">
        <v>100</v>
      </c>
      <c r="D11" s="12">
        <v>1513240</v>
      </c>
      <c r="E11" s="6">
        <v>86.246861721984899</v>
      </c>
      <c r="F11" s="12">
        <v>26520</v>
      </c>
      <c r="G11" s="6">
        <v>1.5115029822546586</v>
      </c>
      <c r="H11" s="12">
        <v>18765</v>
      </c>
      <c r="I11" s="6">
        <v>1.0695080490953495</v>
      </c>
      <c r="J11" s="12">
        <v>22150</v>
      </c>
      <c r="K11" s="6">
        <v>1.2624355602164663</v>
      </c>
      <c r="L11" s="12">
        <v>24360</v>
      </c>
      <c r="M11" s="6">
        <v>1.3883941420710211</v>
      </c>
      <c r="N11" s="12">
        <v>18285</v>
      </c>
      <c r="O11" s="6">
        <v>1.0421505290545412</v>
      </c>
      <c r="P11" s="12">
        <v>19670</v>
      </c>
      <c r="Q11" s="6">
        <v>1.1210883733389567</v>
      </c>
      <c r="R11" s="12">
        <v>9725</v>
      </c>
      <c r="S11" s="6">
        <v>0.55427475499345991</v>
      </c>
      <c r="T11" s="12">
        <v>101830</v>
      </c>
      <c r="U11" s="6">
        <v>5.8037838869906437</v>
      </c>
      <c r="V11" s="55"/>
      <c r="W11" s="55"/>
      <c r="X11" s="5" t="s">
        <v>0</v>
      </c>
      <c r="Y11" s="12">
        <v>30080</v>
      </c>
      <c r="Z11" s="6">
        <v>100</v>
      </c>
      <c r="AA11" s="12">
        <v>25760</v>
      </c>
      <c r="AB11" s="6">
        <v>85.638297872340431</v>
      </c>
      <c r="AC11" s="12">
        <v>3040</v>
      </c>
      <c r="AD11" s="6">
        <v>10.106382978723403</v>
      </c>
      <c r="AE11" s="12">
        <v>3510</v>
      </c>
      <c r="AF11" s="6">
        <v>11.668882978723403</v>
      </c>
      <c r="AG11" s="12">
        <v>2540</v>
      </c>
      <c r="AH11" s="6">
        <v>8.4441489361702118</v>
      </c>
      <c r="AI11" s="12">
        <v>3770</v>
      </c>
      <c r="AJ11" s="6">
        <v>12.533244680851062</v>
      </c>
      <c r="AK11" s="12">
        <v>4940</v>
      </c>
      <c r="AL11" s="6">
        <v>16.422872340425531</v>
      </c>
      <c r="AM11" s="12">
        <v>28830</v>
      </c>
      <c r="AN11" s="6">
        <v>95.844414893617028</v>
      </c>
    </row>
    <row r="12" spans="1:41" ht="11.1" customHeight="1" x14ac:dyDescent="0.2">
      <c r="B12" s="12"/>
      <c r="D12" s="12"/>
      <c r="H12" s="12"/>
      <c r="V12" s="55"/>
      <c r="W12" s="55"/>
      <c r="Y12" s="12"/>
      <c r="AA12" s="12"/>
      <c r="AE12" s="12"/>
    </row>
    <row r="13" spans="1:41" ht="11.1" customHeight="1" x14ac:dyDescent="0.2">
      <c r="A13" s="13" t="s">
        <v>21</v>
      </c>
      <c r="B13" s="14">
        <v>202600</v>
      </c>
      <c r="C13" s="6">
        <v>100</v>
      </c>
      <c r="D13" s="14">
        <v>167235</v>
      </c>
      <c r="E13" s="6">
        <v>82.544422507403752</v>
      </c>
      <c r="F13" s="14">
        <v>4720</v>
      </c>
      <c r="G13" s="6">
        <v>2.3297137216189538</v>
      </c>
      <c r="H13" s="14">
        <v>5205</v>
      </c>
      <c r="I13" s="6">
        <v>2.5691016781836131</v>
      </c>
      <c r="J13" s="14">
        <v>4380</v>
      </c>
      <c r="K13" s="6">
        <v>2.161895360315893</v>
      </c>
      <c r="L13" s="14">
        <v>3905</v>
      </c>
      <c r="M13" s="6">
        <v>1.9274432379072064</v>
      </c>
      <c r="N13" s="14">
        <v>4080</v>
      </c>
      <c r="O13" s="6">
        <v>2.0138203356367228</v>
      </c>
      <c r="P13" s="14">
        <v>2760</v>
      </c>
      <c r="Q13" s="6">
        <v>1.362290227048371</v>
      </c>
      <c r="R13" s="14">
        <v>1765</v>
      </c>
      <c r="S13" s="6">
        <v>0.87117472852912148</v>
      </c>
      <c r="T13" s="14">
        <v>8550</v>
      </c>
      <c r="U13" s="6">
        <v>4.2201382033563677</v>
      </c>
      <c r="V13" s="14"/>
      <c r="W13" s="14"/>
      <c r="X13" s="13" t="s">
        <v>21</v>
      </c>
      <c r="Y13" s="14">
        <v>4530</v>
      </c>
      <c r="Z13" s="6">
        <v>100</v>
      </c>
      <c r="AA13" s="14">
        <v>3630</v>
      </c>
      <c r="AB13" s="6">
        <v>80.132450331125824</v>
      </c>
      <c r="AC13" s="14">
        <v>580</v>
      </c>
      <c r="AD13" s="6">
        <v>12.803532008830022</v>
      </c>
      <c r="AE13" s="14">
        <v>990</v>
      </c>
      <c r="AF13" s="6">
        <v>21.85430463576159</v>
      </c>
      <c r="AG13" s="14">
        <v>470</v>
      </c>
      <c r="AH13" s="6">
        <v>10.375275938189846</v>
      </c>
      <c r="AI13" s="14">
        <v>670</v>
      </c>
      <c r="AJ13" s="6">
        <v>14.790286975717439</v>
      </c>
      <c r="AK13" s="14">
        <v>980</v>
      </c>
      <c r="AL13" s="6">
        <v>21.633554083885208</v>
      </c>
      <c r="AM13" s="14">
        <v>4390</v>
      </c>
      <c r="AN13" s="6">
        <v>96.909492273730677</v>
      </c>
      <c r="AO13" s="14"/>
    </row>
    <row r="14" spans="1:41" ht="11.1" customHeight="1" x14ac:dyDescent="0.2">
      <c r="A14" s="15" t="s">
        <v>1</v>
      </c>
      <c r="B14" s="12">
        <v>12945</v>
      </c>
      <c r="C14" s="6">
        <v>100</v>
      </c>
      <c r="D14" s="12">
        <v>9495</v>
      </c>
      <c r="E14" s="6">
        <v>73.348783314020864</v>
      </c>
      <c r="F14" s="12">
        <v>400</v>
      </c>
      <c r="G14" s="6">
        <v>3.0899961375048282</v>
      </c>
      <c r="H14" s="12">
        <v>820</v>
      </c>
      <c r="I14" s="6">
        <v>6.3344920818848971</v>
      </c>
      <c r="J14" s="12">
        <v>510</v>
      </c>
      <c r="K14" s="6">
        <v>3.9397450753186556</v>
      </c>
      <c r="L14" s="12">
        <v>455</v>
      </c>
      <c r="M14" s="6">
        <v>3.5148706064117423</v>
      </c>
      <c r="N14" s="12">
        <v>425</v>
      </c>
      <c r="O14" s="6">
        <v>3.2831208960988798</v>
      </c>
      <c r="P14" s="12">
        <v>235</v>
      </c>
      <c r="Q14" s="6">
        <v>1.8153727307840866</v>
      </c>
      <c r="R14" s="12">
        <v>235</v>
      </c>
      <c r="S14" s="6">
        <v>1.8153727307840866</v>
      </c>
      <c r="T14" s="12">
        <v>370</v>
      </c>
      <c r="U14" s="6">
        <v>2.8582464271919661</v>
      </c>
      <c r="V14" s="55"/>
      <c r="W14" s="55"/>
      <c r="X14" s="15" t="s">
        <v>1</v>
      </c>
      <c r="Y14" s="12">
        <v>410</v>
      </c>
      <c r="Z14" s="6">
        <v>100</v>
      </c>
      <c r="AA14" s="12">
        <v>290</v>
      </c>
      <c r="AB14" s="6">
        <v>70.731707317073173</v>
      </c>
      <c r="AC14" s="12">
        <v>60</v>
      </c>
      <c r="AD14" s="6">
        <v>14.634146341463413</v>
      </c>
      <c r="AE14" s="12">
        <v>150</v>
      </c>
      <c r="AF14" s="6">
        <v>36.585365853658537</v>
      </c>
      <c r="AG14" s="12">
        <v>50</v>
      </c>
      <c r="AH14" s="6">
        <v>12.195121951219512</v>
      </c>
      <c r="AI14" s="12">
        <v>80</v>
      </c>
      <c r="AJ14" s="6">
        <v>19.512195121951219</v>
      </c>
      <c r="AK14" s="12">
        <v>90</v>
      </c>
      <c r="AL14" s="6">
        <v>21.951219512195124</v>
      </c>
      <c r="AM14" s="12">
        <v>410</v>
      </c>
      <c r="AN14" s="6">
        <v>100</v>
      </c>
    </row>
    <row r="15" spans="1:41" ht="11.1" customHeight="1" x14ac:dyDescent="0.2">
      <c r="A15" s="15" t="s">
        <v>4</v>
      </c>
      <c r="B15" s="12">
        <v>20490</v>
      </c>
      <c r="C15" s="6">
        <v>100</v>
      </c>
      <c r="D15" s="12">
        <v>16085</v>
      </c>
      <c r="E15" s="6">
        <v>78.501708150317228</v>
      </c>
      <c r="F15" s="12">
        <v>765</v>
      </c>
      <c r="G15" s="6">
        <v>3.7335285505124451</v>
      </c>
      <c r="H15" s="12">
        <v>475</v>
      </c>
      <c r="I15" s="6">
        <v>2.3182040019521719</v>
      </c>
      <c r="J15" s="12">
        <v>960</v>
      </c>
      <c r="K15" s="6">
        <v>4.6852122986822842</v>
      </c>
      <c r="L15" s="12">
        <v>495</v>
      </c>
      <c r="M15" s="6">
        <v>2.4158125915080526</v>
      </c>
      <c r="N15" s="12">
        <v>495</v>
      </c>
      <c r="O15" s="6">
        <v>2.4158125915080526</v>
      </c>
      <c r="P15" s="12">
        <v>330</v>
      </c>
      <c r="Q15" s="6">
        <v>1.6105417276720351</v>
      </c>
      <c r="R15" s="12">
        <v>280</v>
      </c>
      <c r="S15" s="6">
        <v>1.3665202537823329</v>
      </c>
      <c r="T15" s="12">
        <v>605</v>
      </c>
      <c r="U15" s="6">
        <v>2.9526598340653978</v>
      </c>
      <c r="V15" s="55"/>
      <c r="W15" s="55"/>
      <c r="X15" s="15" t="s">
        <v>4</v>
      </c>
      <c r="Y15" s="12">
        <v>570</v>
      </c>
      <c r="Z15" s="6">
        <v>100</v>
      </c>
      <c r="AA15" s="12">
        <v>440</v>
      </c>
      <c r="AB15" s="6">
        <v>77.192982456140342</v>
      </c>
      <c r="AC15" s="12">
        <v>90</v>
      </c>
      <c r="AD15" s="6">
        <v>15.789473684210526</v>
      </c>
      <c r="AE15" s="12">
        <v>130</v>
      </c>
      <c r="AF15" s="6">
        <v>22.807017543859647</v>
      </c>
      <c r="AG15" s="12">
        <v>90</v>
      </c>
      <c r="AH15" s="6">
        <v>15.789473684210526</v>
      </c>
      <c r="AI15" s="12">
        <v>110</v>
      </c>
      <c r="AJ15" s="6">
        <v>19.298245614035086</v>
      </c>
      <c r="AK15" s="12">
        <v>120</v>
      </c>
      <c r="AL15" s="6">
        <v>21.052631578947366</v>
      </c>
      <c r="AM15" s="12">
        <v>560</v>
      </c>
      <c r="AN15" s="6">
        <v>98.245614035087712</v>
      </c>
    </row>
    <row r="16" spans="1:41" ht="11.1" customHeight="1" x14ac:dyDescent="0.2">
      <c r="A16" s="15" t="s">
        <v>11</v>
      </c>
      <c r="B16" s="12">
        <v>130340</v>
      </c>
      <c r="C16" s="6">
        <v>100</v>
      </c>
      <c r="D16" s="12">
        <v>112215</v>
      </c>
      <c r="E16" s="6">
        <v>86.094061684824311</v>
      </c>
      <c r="F16" s="12">
        <v>2340</v>
      </c>
      <c r="G16" s="6">
        <v>1.7953045880006138</v>
      </c>
      <c r="H16" s="12">
        <v>1505</v>
      </c>
      <c r="I16" s="6">
        <v>1.1546723952738991</v>
      </c>
      <c r="J16" s="12">
        <v>1665</v>
      </c>
      <c r="K16" s="6">
        <v>1.2774282645388984</v>
      </c>
      <c r="L16" s="12">
        <v>2030</v>
      </c>
      <c r="M16" s="6">
        <v>1.5574650912996777</v>
      </c>
      <c r="N16" s="12">
        <v>1820</v>
      </c>
      <c r="O16" s="6">
        <v>1.3963480128893664</v>
      </c>
      <c r="P16" s="12">
        <v>1545</v>
      </c>
      <c r="Q16" s="6">
        <v>1.1853613625901487</v>
      </c>
      <c r="R16" s="12">
        <v>765</v>
      </c>
      <c r="S16" s="6">
        <v>0.5869264999232775</v>
      </c>
      <c r="T16" s="12">
        <v>6455</v>
      </c>
      <c r="U16" s="6">
        <v>4.9524321006598129</v>
      </c>
      <c r="V16" s="55"/>
      <c r="W16" s="55"/>
      <c r="X16" s="15" t="s">
        <v>11</v>
      </c>
      <c r="Y16" s="12">
        <v>2360</v>
      </c>
      <c r="Z16" s="6">
        <v>100</v>
      </c>
      <c r="AA16" s="12">
        <v>1960</v>
      </c>
      <c r="AB16" s="6">
        <v>83.050847457627114</v>
      </c>
      <c r="AC16" s="12">
        <v>280</v>
      </c>
      <c r="AD16" s="6">
        <v>11.864406779661017</v>
      </c>
      <c r="AE16" s="12">
        <v>290</v>
      </c>
      <c r="AF16" s="6">
        <v>12.288135593220339</v>
      </c>
      <c r="AG16" s="12">
        <v>200</v>
      </c>
      <c r="AH16" s="6">
        <v>8.4745762711864394</v>
      </c>
      <c r="AI16" s="12">
        <v>320</v>
      </c>
      <c r="AJ16" s="6">
        <v>13.559322033898304</v>
      </c>
      <c r="AK16" s="12">
        <v>470</v>
      </c>
      <c r="AL16" s="6">
        <v>19.915254237288135</v>
      </c>
      <c r="AM16" s="12">
        <v>2280</v>
      </c>
      <c r="AN16" s="6">
        <v>96.610169491525426</v>
      </c>
    </row>
    <row r="17" spans="1:41" ht="11.1" customHeight="1" x14ac:dyDescent="0.2">
      <c r="A17" s="15" t="s">
        <v>13</v>
      </c>
      <c r="B17" s="12">
        <v>6005</v>
      </c>
      <c r="C17" s="6">
        <v>100</v>
      </c>
      <c r="D17" s="12">
        <v>4560</v>
      </c>
      <c r="E17" s="6">
        <v>75.936719400499584</v>
      </c>
      <c r="F17" s="16">
        <v>0</v>
      </c>
      <c r="G17" s="16">
        <v>0</v>
      </c>
      <c r="H17" s="12">
        <v>480</v>
      </c>
      <c r="I17" s="6">
        <v>7.9933388842631139</v>
      </c>
      <c r="J17" s="12">
        <v>220</v>
      </c>
      <c r="K17" s="6">
        <v>3.6636136552872607</v>
      </c>
      <c r="L17" s="12">
        <v>130</v>
      </c>
      <c r="M17" s="6">
        <v>2.1648626144879271</v>
      </c>
      <c r="N17" s="12">
        <v>215</v>
      </c>
      <c r="O17" s="6">
        <v>3.5803497085761866</v>
      </c>
      <c r="P17" s="12">
        <v>95</v>
      </c>
      <c r="Q17" s="6">
        <v>1.5820149875104081</v>
      </c>
      <c r="R17" s="12">
        <v>190</v>
      </c>
      <c r="S17" s="6">
        <v>3.1640299750208163</v>
      </c>
      <c r="T17" s="12">
        <v>115</v>
      </c>
      <c r="U17" s="6">
        <v>1.9150707743547042</v>
      </c>
      <c r="V17" s="55"/>
      <c r="W17" s="55"/>
      <c r="X17" s="15" t="s">
        <v>13</v>
      </c>
      <c r="Y17" s="12">
        <v>190</v>
      </c>
      <c r="Z17" s="6">
        <v>100</v>
      </c>
      <c r="AA17" s="12">
        <v>150</v>
      </c>
      <c r="AB17" s="6">
        <v>78.94736842105263</v>
      </c>
      <c r="AC17" s="16">
        <v>0</v>
      </c>
      <c r="AD17" s="16">
        <v>0</v>
      </c>
      <c r="AE17" s="12">
        <v>80</v>
      </c>
      <c r="AF17" s="6">
        <v>42.105263157894733</v>
      </c>
      <c r="AG17" s="12">
        <v>20</v>
      </c>
      <c r="AH17" s="6">
        <v>10.526315789473683</v>
      </c>
      <c r="AI17" s="12">
        <v>30</v>
      </c>
      <c r="AJ17" s="6">
        <v>15.789473684210526</v>
      </c>
      <c r="AK17" s="12">
        <v>50</v>
      </c>
      <c r="AL17" s="6">
        <v>26.315789473684209</v>
      </c>
      <c r="AM17" s="12">
        <v>180</v>
      </c>
      <c r="AN17" s="6">
        <v>94.73684210526315</v>
      </c>
    </row>
    <row r="18" spans="1:41" ht="11.1" customHeight="1" x14ac:dyDescent="0.2">
      <c r="A18" s="15" t="s">
        <v>14</v>
      </c>
      <c r="B18" s="14" t="s">
        <v>39</v>
      </c>
      <c r="C18" s="14" t="s">
        <v>39</v>
      </c>
      <c r="D18" s="14" t="s">
        <v>39</v>
      </c>
      <c r="E18" s="14" t="s">
        <v>39</v>
      </c>
      <c r="F18" s="14" t="s">
        <v>39</v>
      </c>
      <c r="G18" s="14" t="s">
        <v>39</v>
      </c>
      <c r="H18" s="14" t="s">
        <v>39</v>
      </c>
      <c r="I18" s="14" t="s">
        <v>39</v>
      </c>
      <c r="J18" s="14" t="s">
        <v>39</v>
      </c>
      <c r="K18" s="14" t="s">
        <v>39</v>
      </c>
      <c r="L18" s="14" t="s">
        <v>39</v>
      </c>
      <c r="M18" s="14" t="s">
        <v>39</v>
      </c>
      <c r="N18" s="14" t="s">
        <v>39</v>
      </c>
      <c r="O18" s="14" t="s">
        <v>39</v>
      </c>
      <c r="P18" s="14" t="s">
        <v>39</v>
      </c>
      <c r="Q18" s="14" t="s">
        <v>39</v>
      </c>
      <c r="R18" s="14" t="s">
        <v>39</v>
      </c>
      <c r="S18" s="14" t="s">
        <v>39</v>
      </c>
      <c r="T18" s="14" t="s">
        <v>39</v>
      </c>
      <c r="U18" s="14" t="s">
        <v>39</v>
      </c>
      <c r="V18" s="55"/>
      <c r="W18" s="55"/>
      <c r="X18" s="15" t="s">
        <v>14</v>
      </c>
      <c r="Y18" s="14" t="s">
        <v>39</v>
      </c>
      <c r="Z18" s="14">
        <v>100</v>
      </c>
      <c r="AA18" s="14" t="s">
        <v>39</v>
      </c>
      <c r="AB18" s="14" t="s">
        <v>39</v>
      </c>
      <c r="AC18" s="14" t="s">
        <v>39</v>
      </c>
      <c r="AD18" s="14" t="s">
        <v>39</v>
      </c>
      <c r="AE18" s="14" t="s">
        <v>39</v>
      </c>
      <c r="AF18" s="14" t="s">
        <v>39</v>
      </c>
      <c r="AG18" s="14" t="s">
        <v>39</v>
      </c>
      <c r="AH18" s="14" t="s">
        <v>39</v>
      </c>
      <c r="AI18" s="14" t="s">
        <v>39</v>
      </c>
      <c r="AJ18" s="14" t="s">
        <v>39</v>
      </c>
      <c r="AK18" s="14" t="s">
        <v>39</v>
      </c>
      <c r="AL18" s="14" t="s">
        <v>39</v>
      </c>
      <c r="AM18" s="14" t="s">
        <v>39</v>
      </c>
      <c r="AN18" s="14" t="s">
        <v>39</v>
      </c>
      <c r="AO18" s="14"/>
    </row>
    <row r="19" spans="1:41" ht="11.1" customHeight="1" x14ac:dyDescent="0.2">
      <c r="A19" s="15" t="s">
        <v>15</v>
      </c>
      <c r="B19" s="12">
        <v>18605</v>
      </c>
      <c r="C19" s="6">
        <v>100</v>
      </c>
      <c r="D19" s="12">
        <v>13420</v>
      </c>
      <c r="E19" s="6">
        <v>72.131147540983605</v>
      </c>
      <c r="F19" s="62">
        <v>900</v>
      </c>
      <c r="G19" s="6">
        <v>4.8374092985756523</v>
      </c>
      <c r="H19" s="12">
        <v>1390</v>
      </c>
      <c r="I19" s="6">
        <v>7.4711099166890618</v>
      </c>
      <c r="J19" s="12">
        <v>545</v>
      </c>
      <c r="K19" s="6">
        <v>2.9293200752485893</v>
      </c>
      <c r="L19" s="12">
        <v>490</v>
      </c>
      <c r="M19" s="6">
        <v>2.6337006181134104</v>
      </c>
      <c r="N19" s="12">
        <v>680</v>
      </c>
      <c r="O19" s="6">
        <v>3.6549314700349367</v>
      </c>
      <c r="P19" s="12">
        <v>320</v>
      </c>
      <c r="Q19" s="6">
        <v>1.719967750604676</v>
      </c>
      <c r="R19" s="12">
        <v>190</v>
      </c>
      <c r="S19" s="6">
        <v>1.0212308519215265</v>
      </c>
      <c r="T19" s="12">
        <v>670</v>
      </c>
      <c r="U19" s="6">
        <v>3.6011824778285408</v>
      </c>
      <c r="V19" s="55"/>
      <c r="W19" s="55"/>
      <c r="X19" s="15" t="s">
        <v>15</v>
      </c>
      <c r="Y19" s="12">
        <v>580</v>
      </c>
      <c r="Z19" s="6">
        <v>100</v>
      </c>
      <c r="AA19" s="12">
        <v>420</v>
      </c>
      <c r="AB19" s="6">
        <v>72.41379310344827</v>
      </c>
      <c r="AC19" s="12">
        <v>110</v>
      </c>
      <c r="AD19" s="6">
        <v>18.96551724137931</v>
      </c>
      <c r="AE19" s="12">
        <v>220</v>
      </c>
      <c r="AF19" s="6">
        <v>37.931034482758619</v>
      </c>
      <c r="AG19" s="12">
        <v>60</v>
      </c>
      <c r="AH19" s="6">
        <v>10.344827586206897</v>
      </c>
      <c r="AI19" s="12">
        <v>80</v>
      </c>
      <c r="AJ19" s="6">
        <v>13.793103448275861</v>
      </c>
      <c r="AK19" s="12">
        <v>140</v>
      </c>
      <c r="AL19" s="6">
        <v>24.137931034482758</v>
      </c>
      <c r="AM19" s="12">
        <v>560</v>
      </c>
      <c r="AN19" s="6">
        <v>96.551724137931032</v>
      </c>
    </row>
    <row r="20" spans="1:41" ht="11.1" customHeight="1" x14ac:dyDescent="0.2">
      <c r="A20" s="15" t="s">
        <v>17</v>
      </c>
      <c r="B20" s="12">
        <v>8220</v>
      </c>
      <c r="C20" s="6">
        <v>100</v>
      </c>
      <c r="D20" s="12">
        <v>6535</v>
      </c>
      <c r="E20" s="6">
        <v>79.50121654501217</v>
      </c>
      <c r="F20" s="16">
        <v>85</v>
      </c>
      <c r="G20" s="6">
        <v>1.0340632603406326</v>
      </c>
      <c r="H20" s="12">
        <v>440</v>
      </c>
      <c r="I20" s="6">
        <v>5.3527980535279802</v>
      </c>
      <c r="J20" s="12">
        <v>245</v>
      </c>
      <c r="K20" s="6">
        <v>2.9805352798053528</v>
      </c>
      <c r="L20" s="12">
        <v>170</v>
      </c>
      <c r="M20" s="6">
        <v>2.0681265206812651</v>
      </c>
      <c r="N20" s="12">
        <v>315</v>
      </c>
      <c r="O20" s="6">
        <v>3.832116788321168</v>
      </c>
      <c r="P20" s="12">
        <v>145</v>
      </c>
      <c r="Q20" s="6">
        <v>1.7639902676399026</v>
      </c>
      <c r="R20" s="14">
        <v>135</v>
      </c>
      <c r="S20" s="6">
        <v>1.6423357664233578</v>
      </c>
      <c r="T20" s="12">
        <v>150</v>
      </c>
      <c r="U20" s="6">
        <v>1.824817518248175</v>
      </c>
      <c r="V20" s="55"/>
      <c r="W20" s="55"/>
      <c r="X20" s="15" t="s">
        <v>17</v>
      </c>
      <c r="Y20" s="12">
        <v>280</v>
      </c>
      <c r="Z20" s="6">
        <v>100</v>
      </c>
      <c r="AA20" s="12">
        <v>240</v>
      </c>
      <c r="AB20" s="6">
        <v>85.714285714285708</v>
      </c>
      <c r="AC20" s="16">
        <v>20</v>
      </c>
      <c r="AD20" s="6">
        <v>7.1428571428571423</v>
      </c>
      <c r="AE20" s="12">
        <v>90</v>
      </c>
      <c r="AF20" s="6">
        <v>32.142857142857146</v>
      </c>
      <c r="AG20" s="12">
        <v>30</v>
      </c>
      <c r="AH20" s="6">
        <v>10.714285714285714</v>
      </c>
      <c r="AI20" s="12">
        <v>30</v>
      </c>
      <c r="AJ20" s="6">
        <v>10.714285714285714</v>
      </c>
      <c r="AK20" s="12">
        <v>80</v>
      </c>
      <c r="AL20" s="6">
        <v>28.571428571428569</v>
      </c>
      <c r="AM20" s="12">
        <v>260</v>
      </c>
      <c r="AN20" s="6">
        <v>92.857142857142861</v>
      </c>
    </row>
    <row r="21" spans="1:41" ht="11.1" customHeight="1" x14ac:dyDescent="0.2">
      <c r="A21" s="13"/>
      <c r="B21" s="12"/>
      <c r="D21" s="12"/>
      <c r="F21" s="12"/>
      <c r="H21" s="12"/>
      <c r="J21" s="12"/>
      <c r="L21" s="12"/>
      <c r="N21" s="12"/>
      <c r="P21" s="12"/>
      <c r="R21" s="12"/>
      <c r="T21" s="12"/>
      <c r="V21" s="55"/>
      <c r="W21" s="55"/>
      <c r="X21" s="13"/>
      <c r="Y21" s="12"/>
      <c r="AA21" s="12"/>
      <c r="AC21" s="12"/>
      <c r="AE21" s="12"/>
      <c r="AG21" s="12"/>
      <c r="AI21" s="12"/>
      <c r="AK21" s="12"/>
      <c r="AM21" s="12"/>
    </row>
    <row r="22" spans="1:41" ht="11.1" customHeight="1" x14ac:dyDescent="0.2">
      <c r="A22" s="13" t="s">
        <v>22</v>
      </c>
      <c r="B22" s="14">
        <v>93995</v>
      </c>
      <c r="C22" s="6">
        <v>100</v>
      </c>
      <c r="D22" s="14">
        <v>81860</v>
      </c>
      <c r="E22" s="6">
        <v>87.089738815894464</v>
      </c>
      <c r="F22" s="14">
        <v>1285</v>
      </c>
      <c r="G22" s="6">
        <v>1.3670939943614022</v>
      </c>
      <c r="H22" s="14">
        <v>1200</v>
      </c>
      <c r="I22" s="6">
        <v>1.2766636523219319</v>
      </c>
      <c r="J22" s="14">
        <v>1635</v>
      </c>
      <c r="K22" s="6">
        <v>1.7394542262886323</v>
      </c>
      <c r="L22" s="14">
        <v>1190</v>
      </c>
      <c r="M22" s="6">
        <v>1.2660247885525826</v>
      </c>
      <c r="N22" s="14">
        <v>1205</v>
      </c>
      <c r="O22" s="6">
        <v>1.2819830842066067</v>
      </c>
      <c r="P22" s="14">
        <v>1015</v>
      </c>
      <c r="Q22" s="6">
        <v>1.0798446725889674</v>
      </c>
      <c r="R22" s="14">
        <v>535</v>
      </c>
      <c r="S22" s="6">
        <v>0.56917921166019469</v>
      </c>
      <c r="T22" s="14">
        <v>4070</v>
      </c>
      <c r="U22" s="6">
        <v>4.3300175541252193</v>
      </c>
      <c r="V22" s="14"/>
      <c r="W22" s="14"/>
      <c r="X22" s="13" t="s">
        <v>22</v>
      </c>
      <c r="Y22" s="14">
        <v>1710</v>
      </c>
      <c r="Z22" s="6">
        <v>100</v>
      </c>
      <c r="AA22" s="14">
        <v>1500</v>
      </c>
      <c r="AB22" s="6">
        <v>87.719298245614027</v>
      </c>
      <c r="AC22" s="14">
        <v>160</v>
      </c>
      <c r="AD22" s="6">
        <v>9.3567251461988299</v>
      </c>
      <c r="AE22" s="14">
        <v>320</v>
      </c>
      <c r="AF22" s="6">
        <v>18.71345029239766</v>
      </c>
      <c r="AG22" s="14">
        <v>170</v>
      </c>
      <c r="AH22" s="6">
        <v>9.9415204678362574</v>
      </c>
      <c r="AI22" s="14">
        <v>240</v>
      </c>
      <c r="AJ22" s="6">
        <v>14.035087719298245</v>
      </c>
      <c r="AK22" s="14">
        <v>320</v>
      </c>
      <c r="AL22" s="6">
        <v>18.71345029239766</v>
      </c>
      <c r="AM22" s="14">
        <v>1640</v>
      </c>
      <c r="AN22" s="6">
        <v>95.906432748538009</v>
      </c>
      <c r="AO22" s="14"/>
    </row>
    <row r="23" spans="1:41" ht="11.1" customHeight="1" x14ac:dyDescent="0.2">
      <c r="A23" s="15" t="s">
        <v>54</v>
      </c>
      <c r="B23" s="12">
        <v>14495</v>
      </c>
      <c r="C23" s="6">
        <v>100</v>
      </c>
      <c r="D23" s="12">
        <v>11710</v>
      </c>
      <c r="E23" s="6">
        <v>80.786478095895134</v>
      </c>
      <c r="F23" s="12">
        <v>405</v>
      </c>
      <c r="G23" s="6">
        <v>2.7940669196274577</v>
      </c>
      <c r="H23" s="12">
        <v>400</v>
      </c>
      <c r="I23" s="6">
        <v>2.7595722662987239</v>
      </c>
      <c r="J23" s="12">
        <v>345</v>
      </c>
      <c r="K23" s="6">
        <v>2.3801310796826494</v>
      </c>
      <c r="L23" s="12">
        <v>275</v>
      </c>
      <c r="M23" s="6">
        <v>1.8972059330803723</v>
      </c>
      <c r="N23" s="12">
        <v>340</v>
      </c>
      <c r="O23" s="6">
        <v>2.3456364263539151</v>
      </c>
      <c r="P23" s="12">
        <v>220</v>
      </c>
      <c r="Q23" s="6">
        <v>1.517764746464298</v>
      </c>
      <c r="R23" s="12">
        <v>190</v>
      </c>
      <c r="S23" s="6">
        <v>1.3107968264918937</v>
      </c>
      <c r="T23" s="12">
        <v>610</v>
      </c>
      <c r="U23" s="6">
        <v>4.2083477061055534</v>
      </c>
      <c r="V23" s="55"/>
      <c r="W23" s="55"/>
      <c r="X23" s="15" t="s">
        <v>54</v>
      </c>
      <c r="Y23" s="12">
        <v>400</v>
      </c>
      <c r="Z23" s="6">
        <v>100</v>
      </c>
      <c r="AA23" s="12">
        <v>350</v>
      </c>
      <c r="AB23" s="6">
        <v>87.5</v>
      </c>
      <c r="AC23" s="12">
        <v>50</v>
      </c>
      <c r="AD23" s="6">
        <v>12.5</v>
      </c>
      <c r="AE23" s="12">
        <v>120</v>
      </c>
      <c r="AF23" s="6">
        <v>30</v>
      </c>
      <c r="AG23" s="12">
        <v>40</v>
      </c>
      <c r="AH23" s="6">
        <v>10</v>
      </c>
      <c r="AI23" s="12">
        <v>60</v>
      </c>
      <c r="AJ23" s="6">
        <v>15</v>
      </c>
      <c r="AK23" s="12">
        <v>80</v>
      </c>
      <c r="AL23" s="6">
        <v>20</v>
      </c>
      <c r="AM23" s="12">
        <v>390</v>
      </c>
      <c r="AN23" s="6">
        <v>97.5</v>
      </c>
    </row>
    <row r="24" spans="1:41" ht="11.1" customHeight="1" x14ac:dyDescent="0.2">
      <c r="A24" s="15" t="s">
        <v>2</v>
      </c>
      <c r="B24" s="12">
        <v>12875</v>
      </c>
      <c r="C24" s="6">
        <v>100</v>
      </c>
      <c r="D24" s="12">
        <v>9970</v>
      </c>
      <c r="E24" s="6">
        <v>77.4368932038835</v>
      </c>
      <c r="F24" s="12">
        <v>280</v>
      </c>
      <c r="G24" s="6">
        <v>2.174757281553398</v>
      </c>
      <c r="H24" s="12">
        <v>395</v>
      </c>
      <c r="I24" s="6">
        <v>3.0679611650485437</v>
      </c>
      <c r="J24" s="12">
        <v>625</v>
      </c>
      <c r="K24" s="6">
        <v>4.8543689320388346</v>
      </c>
      <c r="L24" s="12">
        <v>300</v>
      </c>
      <c r="M24" s="6">
        <v>2.3300970873786406</v>
      </c>
      <c r="N24" s="12">
        <v>295</v>
      </c>
      <c r="O24" s="6">
        <v>2.29126213592233</v>
      </c>
      <c r="P24" s="12">
        <v>205</v>
      </c>
      <c r="Q24" s="6">
        <v>1.5922330097087378</v>
      </c>
      <c r="R24" s="12">
        <v>135</v>
      </c>
      <c r="S24" s="6">
        <v>1.0485436893203883</v>
      </c>
      <c r="T24" s="12">
        <v>670</v>
      </c>
      <c r="U24" s="6">
        <v>5.2038834951456305</v>
      </c>
      <c r="V24" s="55"/>
      <c r="W24" s="55"/>
      <c r="X24" s="15" t="s">
        <v>2</v>
      </c>
      <c r="Y24" s="12">
        <v>370</v>
      </c>
      <c r="Z24" s="6">
        <v>100</v>
      </c>
      <c r="AA24" s="12">
        <v>300</v>
      </c>
      <c r="AB24" s="6">
        <v>81.081081081081081</v>
      </c>
      <c r="AC24" s="12">
        <v>40</v>
      </c>
      <c r="AD24" s="6">
        <v>10.810810810810811</v>
      </c>
      <c r="AE24" s="12">
        <v>90</v>
      </c>
      <c r="AF24" s="6">
        <v>24.324324324324326</v>
      </c>
      <c r="AG24" s="12">
        <v>60</v>
      </c>
      <c r="AH24" s="6">
        <v>16.216216216216218</v>
      </c>
      <c r="AI24" s="12">
        <v>70</v>
      </c>
      <c r="AJ24" s="6">
        <v>18.918918918918919</v>
      </c>
      <c r="AK24" s="12">
        <v>70</v>
      </c>
      <c r="AL24" s="6">
        <v>18.918918918918919</v>
      </c>
      <c r="AM24" s="12">
        <v>370</v>
      </c>
      <c r="AN24" s="6">
        <v>100</v>
      </c>
    </row>
    <row r="25" spans="1:41" ht="11.1" customHeight="1" x14ac:dyDescent="0.2">
      <c r="A25" s="15" t="s">
        <v>12</v>
      </c>
      <c r="B25" s="12">
        <v>50085</v>
      </c>
      <c r="C25" s="6">
        <v>100</v>
      </c>
      <c r="D25" s="12">
        <v>46805</v>
      </c>
      <c r="E25" s="6">
        <v>93.451133073774585</v>
      </c>
      <c r="F25" s="12">
        <v>210</v>
      </c>
      <c r="G25" s="6">
        <v>0.41928721174004197</v>
      </c>
      <c r="H25" s="12">
        <v>65</v>
      </c>
      <c r="I25" s="6">
        <v>0.12977937506239393</v>
      </c>
      <c r="J25" s="12">
        <v>190</v>
      </c>
      <c r="K25" s="6">
        <v>0.37935509633622844</v>
      </c>
      <c r="L25" s="12">
        <v>310</v>
      </c>
      <c r="M25" s="6">
        <v>0.6189477887591095</v>
      </c>
      <c r="N25" s="12">
        <v>195</v>
      </c>
      <c r="O25" s="6">
        <v>0.3893381251871818</v>
      </c>
      <c r="P25" s="12">
        <v>350</v>
      </c>
      <c r="Q25" s="6">
        <v>0.69881201956673655</v>
      </c>
      <c r="R25" s="12">
        <v>55</v>
      </c>
      <c r="S25" s="6">
        <v>0.10981331736048716</v>
      </c>
      <c r="T25" s="12">
        <v>1905</v>
      </c>
      <c r="U25" s="6">
        <v>3.8035339922132372</v>
      </c>
      <c r="V25" s="55"/>
      <c r="W25" s="55"/>
      <c r="X25" s="15" t="s">
        <v>12</v>
      </c>
      <c r="Y25" s="12">
        <v>500</v>
      </c>
      <c r="Z25" s="6">
        <v>100</v>
      </c>
      <c r="AA25" s="12">
        <v>470</v>
      </c>
      <c r="AB25" s="6">
        <v>94</v>
      </c>
      <c r="AC25" s="12">
        <v>30</v>
      </c>
      <c r="AD25" s="6">
        <v>6</v>
      </c>
      <c r="AE25" s="12">
        <v>20</v>
      </c>
      <c r="AF25" s="6">
        <v>4</v>
      </c>
      <c r="AG25" s="12">
        <v>30</v>
      </c>
      <c r="AH25" s="6">
        <v>6</v>
      </c>
      <c r="AI25" s="12">
        <v>40</v>
      </c>
      <c r="AJ25" s="6">
        <v>8</v>
      </c>
      <c r="AK25" s="12">
        <v>70</v>
      </c>
      <c r="AL25" s="6">
        <v>14.000000000000002</v>
      </c>
      <c r="AM25" s="12">
        <v>460</v>
      </c>
      <c r="AN25" s="6">
        <v>92</v>
      </c>
    </row>
    <row r="26" spans="1:41" ht="11.1" customHeight="1" x14ac:dyDescent="0.2">
      <c r="A26" s="15" t="s">
        <v>16</v>
      </c>
      <c r="B26" s="12">
        <v>13050</v>
      </c>
      <c r="C26" s="6">
        <v>100</v>
      </c>
      <c r="D26" s="12">
        <v>10690</v>
      </c>
      <c r="E26" s="6">
        <v>81.915708812260533</v>
      </c>
      <c r="F26" s="12">
        <v>270</v>
      </c>
      <c r="G26" s="6">
        <v>2.0689655172413794</v>
      </c>
      <c r="H26" s="12">
        <v>250</v>
      </c>
      <c r="I26" s="6">
        <v>1.9157088122605364</v>
      </c>
      <c r="J26" s="12">
        <v>385</v>
      </c>
      <c r="K26" s="6">
        <v>2.9501915708812261</v>
      </c>
      <c r="L26" s="12">
        <v>270</v>
      </c>
      <c r="M26" s="6">
        <v>2.0689655172413794</v>
      </c>
      <c r="N26" s="12">
        <v>260</v>
      </c>
      <c r="O26" s="6">
        <v>1.992337164750958</v>
      </c>
      <c r="P26" s="12">
        <v>190</v>
      </c>
      <c r="Q26" s="6">
        <v>1.4559386973180077</v>
      </c>
      <c r="R26" s="12">
        <v>125</v>
      </c>
      <c r="S26" s="6">
        <v>0.95785440613026818</v>
      </c>
      <c r="T26" s="12">
        <v>610</v>
      </c>
      <c r="U26" s="6">
        <v>4.6743295019157092</v>
      </c>
      <c r="V26" s="55"/>
      <c r="W26" s="55"/>
      <c r="X26" s="15" t="s">
        <v>16</v>
      </c>
      <c r="Y26" s="12">
        <v>350</v>
      </c>
      <c r="Z26" s="6">
        <v>100</v>
      </c>
      <c r="AA26" s="12">
        <v>300</v>
      </c>
      <c r="AB26" s="6">
        <v>85.714285714285708</v>
      </c>
      <c r="AC26" s="12">
        <v>30</v>
      </c>
      <c r="AD26" s="6">
        <v>8.5714285714285712</v>
      </c>
      <c r="AE26" s="12">
        <v>80</v>
      </c>
      <c r="AF26" s="6">
        <v>22.857142857142858</v>
      </c>
      <c r="AG26" s="12">
        <v>40</v>
      </c>
      <c r="AH26" s="6">
        <v>11.428571428571429</v>
      </c>
      <c r="AI26" s="12">
        <v>60</v>
      </c>
      <c r="AJ26" s="6">
        <v>17.142857142857142</v>
      </c>
      <c r="AK26" s="12">
        <v>70</v>
      </c>
      <c r="AL26" s="6">
        <v>20</v>
      </c>
      <c r="AM26" s="12">
        <v>340</v>
      </c>
      <c r="AN26" s="6">
        <v>97.142857142857139</v>
      </c>
    </row>
    <row r="27" spans="1:41" ht="11.1" customHeight="1" x14ac:dyDescent="0.2">
      <c r="A27" s="13"/>
      <c r="B27" s="12"/>
      <c r="D27" s="12"/>
      <c r="F27" s="12"/>
      <c r="H27" s="12"/>
      <c r="J27" s="12"/>
      <c r="L27" s="12"/>
      <c r="N27" s="12"/>
      <c r="P27" s="12"/>
      <c r="R27" s="12"/>
      <c r="T27" s="12"/>
      <c r="V27" s="55"/>
      <c r="W27" s="55"/>
      <c r="X27" s="13"/>
      <c r="Y27" s="12"/>
      <c r="AA27" s="12"/>
      <c r="AC27" s="12"/>
      <c r="AE27" s="12"/>
      <c r="AG27" s="12"/>
      <c r="AI27" s="12"/>
      <c r="AK27" s="12"/>
      <c r="AM27" s="12"/>
    </row>
    <row r="28" spans="1:41" ht="11.1" customHeight="1" x14ac:dyDescent="0.2">
      <c r="A28" s="13" t="s">
        <v>23</v>
      </c>
      <c r="B28" s="14">
        <v>90970</v>
      </c>
      <c r="C28" s="6">
        <v>100</v>
      </c>
      <c r="D28" s="14">
        <v>74620</v>
      </c>
      <c r="E28" s="6">
        <v>82.027041881939098</v>
      </c>
      <c r="F28" s="14">
        <v>2960</v>
      </c>
      <c r="G28" s="6">
        <v>3.253819940639771</v>
      </c>
      <c r="H28" s="14">
        <v>1540</v>
      </c>
      <c r="I28" s="6">
        <v>1.6928657799274487</v>
      </c>
      <c r="J28" s="14">
        <v>2480</v>
      </c>
      <c r="K28" s="6">
        <v>2.7261734637792681</v>
      </c>
      <c r="L28" s="14">
        <v>1885</v>
      </c>
      <c r="M28" s="6">
        <v>2.0721116851709356</v>
      </c>
      <c r="N28" s="14">
        <v>1360</v>
      </c>
      <c r="O28" s="6">
        <v>1.4949983511047598</v>
      </c>
      <c r="P28" s="14">
        <v>1270</v>
      </c>
      <c r="Q28" s="6">
        <v>1.3960646366934153</v>
      </c>
      <c r="R28" s="14">
        <v>960</v>
      </c>
      <c r="S28" s="6">
        <v>1.055292953721007</v>
      </c>
      <c r="T28" s="14">
        <v>3895</v>
      </c>
      <c r="U28" s="6">
        <v>4.281631307024294</v>
      </c>
      <c r="V28" s="14"/>
      <c r="W28" s="14"/>
      <c r="X28" s="13" t="s">
        <v>23</v>
      </c>
      <c r="Y28" s="14">
        <v>2180</v>
      </c>
      <c r="Z28" s="6">
        <v>100</v>
      </c>
      <c r="AA28" s="14">
        <v>1780</v>
      </c>
      <c r="AB28" s="6">
        <v>81.651376146788991</v>
      </c>
      <c r="AC28" s="14">
        <v>310</v>
      </c>
      <c r="AD28" s="6">
        <v>14.220183486238533</v>
      </c>
      <c r="AE28" s="14">
        <v>370</v>
      </c>
      <c r="AF28" s="6">
        <v>16.972477064220186</v>
      </c>
      <c r="AG28" s="14">
        <v>250</v>
      </c>
      <c r="AH28" s="6">
        <v>11.467889908256881</v>
      </c>
      <c r="AI28" s="14">
        <v>340</v>
      </c>
      <c r="AJ28" s="6">
        <v>15.596330275229359</v>
      </c>
      <c r="AK28" s="14">
        <v>370</v>
      </c>
      <c r="AL28" s="6">
        <v>16.972477064220186</v>
      </c>
      <c r="AM28" s="14">
        <v>2120</v>
      </c>
      <c r="AN28" s="6">
        <v>97.247706422018354</v>
      </c>
      <c r="AO28" s="14"/>
    </row>
    <row r="29" spans="1:41" ht="11.1" customHeight="1" x14ac:dyDescent="0.2">
      <c r="A29" s="15" t="s">
        <v>3</v>
      </c>
      <c r="B29" s="12">
        <v>13280</v>
      </c>
      <c r="C29" s="6">
        <v>100</v>
      </c>
      <c r="D29" s="12">
        <v>11065</v>
      </c>
      <c r="E29" s="6">
        <v>83.320783132530124</v>
      </c>
      <c r="F29" s="12">
        <v>380</v>
      </c>
      <c r="G29" s="6">
        <v>2.8614457831325302</v>
      </c>
      <c r="H29" s="12">
        <v>190</v>
      </c>
      <c r="I29" s="6">
        <v>1.4307228915662651</v>
      </c>
      <c r="J29" s="12">
        <v>410</v>
      </c>
      <c r="K29" s="6">
        <v>3.0873493975903612</v>
      </c>
      <c r="L29" s="12">
        <v>220</v>
      </c>
      <c r="M29" s="6">
        <v>1.6566265060240966</v>
      </c>
      <c r="N29" s="12">
        <v>320</v>
      </c>
      <c r="O29" s="6">
        <v>2.4096385542168677</v>
      </c>
      <c r="P29" s="12">
        <v>210</v>
      </c>
      <c r="Q29" s="6">
        <v>1.5813253012048192</v>
      </c>
      <c r="R29" s="12">
        <v>160</v>
      </c>
      <c r="S29" s="6">
        <v>1.2048192771084338</v>
      </c>
      <c r="T29" s="12">
        <v>325</v>
      </c>
      <c r="U29" s="6">
        <v>2.447289156626506</v>
      </c>
      <c r="V29" s="55"/>
      <c r="W29" s="55"/>
      <c r="X29" s="15" t="s">
        <v>3</v>
      </c>
      <c r="Y29" s="12">
        <v>370</v>
      </c>
      <c r="Z29" s="6">
        <v>100</v>
      </c>
      <c r="AA29" s="12">
        <v>310</v>
      </c>
      <c r="AB29" s="6">
        <v>83.78378378378379</v>
      </c>
      <c r="AC29" s="12">
        <v>50</v>
      </c>
      <c r="AD29" s="6">
        <v>13.513513513513514</v>
      </c>
      <c r="AE29" s="12">
        <v>50</v>
      </c>
      <c r="AF29" s="6">
        <v>13.513513513513514</v>
      </c>
      <c r="AG29" s="12">
        <v>40</v>
      </c>
      <c r="AH29" s="6">
        <v>10.810810810810811</v>
      </c>
      <c r="AI29" s="12">
        <v>50</v>
      </c>
      <c r="AJ29" s="6">
        <v>13.513513513513514</v>
      </c>
      <c r="AK29" s="12">
        <v>80</v>
      </c>
      <c r="AL29" s="6">
        <v>21.621621621621621</v>
      </c>
      <c r="AM29" s="12">
        <v>350</v>
      </c>
      <c r="AN29" s="6">
        <v>94.594594594594597</v>
      </c>
    </row>
    <row r="30" spans="1:41" ht="11.1" customHeight="1" x14ac:dyDescent="0.2">
      <c r="A30" s="15" t="s">
        <v>5</v>
      </c>
      <c r="B30" s="12">
        <v>20170</v>
      </c>
      <c r="C30" s="6">
        <v>100</v>
      </c>
      <c r="D30" s="12">
        <v>15220</v>
      </c>
      <c r="E30" s="6">
        <v>75.45860188398612</v>
      </c>
      <c r="F30" s="12">
        <v>1210</v>
      </c>
      <c r="G30" s="6">
        <v>5.9990084283589491</v>
      </c>
      <c r="H30" s="12">
        <v>575</v>
      </c>
      <c r="I30" s="6">
        <v>2.8507684680218146</v>
      </c>
      <c r="J30" s="12">
        <v>815</v>
      </c>
      <c r="K30" s="6">
        <v>4.0406544372830933</v>
      </c>
      <c r="L30" s="12">
        <v>495</v>
      </c>
      <c r="M30" s="6">
        <v>2.4541398116013879</v>
      </c>
      <c r="N30" s="12">
        <v>380</v>
      </c>
      <c r="O30" s="6">
        <v>1.8839861179970254</v>
      </c>
      <c r="P30" s="12">
        <v>340</v>
      </c>
      <c r="Q30" s="6">
        <v>1.6856717897868121</v>
      </c>
      <c r="R30" s="12">
        <v>315</v>
      </c>
      <c r="S30" s="6">
        <v>1.5617253346554287</v>
      </c>
      <c r="T30" s="12">
        <v>820</v>
      </c>
      <c r="U30" s="6">
        <v>4.0654437283093703</v>
      </c>
      <c r="V30" s="55"/>
      <c r="W30" s="55"/>
      <c r="X30" s="15" t="s">
        <v>5</v>
      </c>
      <c r="Y30" s="12">
        <v>630</v>
      </c>
      <c r="Z30" s="6">
        <v>100</v>
      </c>
      <c r="AA30" s="12">
        <v>450</v>
      </c>
      <c r="AB30" s="6">
        <v>71.428571428571431</v>
      </c>
      <c r="AC30" s="12">
        <v>110</v>
      </c>
      <c r="AD30" s="6">
        <v>17.460317460317459</v>
      </c>
      <c r="AE30" s="12">
        <v>140</v>
      </c>
      <c r="AF30" s="6">
        <v>22.222222222222221</v>
      </c>
      <c r="AG30" s="12">
        <v>80</v>
      </c>
      <c r="AH30" s="6">
        <v>12.698412698412698</v>
      </c>
      <c r="AI30" s="12">
        <v>100</v>
      </c>
      <c r="AJ30" s="6">
        <v>15.873015873015872</v>
      </c>
      <c r="AK30" s="12">
        <v>100</v>
      </c>
      <c r="AL30" s="6">
        <v>15.873015873015872</v>
      </c>
      <c r="AM30" s="12">
        <v>620</v>
      </c>
      <c r="AN30" s="6">
        <v>98.412698412698404</v>
      </c>
    </row>
    <row r="31" spans="1:41" ht="11.1" customHeight="1" x14ac:dyDescent="0.2">
      <c r="A31" s="15" t="s">
        <v>7</v>
      </c>
      <c r="B31" s="12">
        <v>52050</v>
      </c>
      <c r="C31" s="6">
        <v>100</v>
      </c>
      <c r="D31" s="12">
        <v>44150</v>
      </c>
      <c r="E31" s="6">
        <v>84.822286263208454</v>
      </c>
      <c r="F31" s="12">
        <v>1085</v>
      </c>
      <c r="G31" s="6">
        <v>2.084534101825168</v>
      </c>
      <c r="H31" s="12">
        <v>640</v>
      </c>
      <c r="I31" s="6">
        <v>1.2295869356388089</v>
      </c>
      <c r="J31" s="12">
        <v>980</v>
      </c>
      <c r="K31" s="6">
        <v>1.8828049951969259</v>
      </c>
      <c r="L31" s="12">
        <v>1050</v>
      </c>
      <c r="M31" s="6">
        <v>2.0172910662824206</v>
      </c>
      <c r="N31" s="12">
        <v>505</v>
      </c>
      <c r="O31" s="6">
        <v>0.97022094140249759</v>
      </c>
      <c r="P31" s="12">
        <v>640</v>
      </c>
      <c r="Q31" s="6">
        <v>1.2295869356388089</v>
      </c>
      <c r="R31" s="12">
        <v>390</v>
      </c>
      <c r="S31" s="6">
        <v>0.74927953890489907</v>
      </c>
      <c r="T31" s="12">
        <v>2610</v>
      </c>
      <c r="U31" s="6">
        <v>5.0144092219020173</v>
      </c>
      <c r="V31" s="55"/>
      <c r="W31" s="55"/>
      <c r="X31" s="15" t="s">
        <v>7</v>
      </c>
      <c r="Y31" s="12">
        <v>1030</v>
      </c>
      <c r="Z31" s="6">
        <v>100</v>
      </c>
      <c r="AA31" s="12">
        <v>880</v>
      </c>
      <c r="AB31" s="6">
        <v>85.436893203883486</v>
      </c>
      <c r="AC31" s="12">
        <v>120</v>
      </c>
      <c r="AD31" s="6">
        <v>11.650485436893204</v>
      </c>
      <c r="AE31" s="12">
        <v>150</v>
      </c>
      <c r="AF31" s="6">
        <v>14.563106796116504</v>
      </c>
      <c r="AG31" s="12">
        <v>110</v>
      </c>
      <c r="AH31" s="6">
        <v>10.679611650485436</v>
      </c>
      <c r="AI31" s="12">
        <v>170</v>
      </c>
      <c r="AJ31" s="6">
        <v>16.50485436893204</v>
      </c>
      <c r="AK31" s="12">
        <v>150</v>
      </c>
      <c r="AL31" s="6">
        <v>14.563106796116504</v>
      </c>
      <c r="AM31" s="12">
        <v>1000</v>
      </c>
      <c r="AN31" s="6">
        <v>97.087378640776706</v>
      </c>
    </row>
    <row r="32" spans="1:41" ht="11.1" customHeight="1" x14ac:dyDescent="0.2">
      <c r="A32" s="15" t="s">
        <v>18</v>
      </c>
      <c r="B32" s="14" t="s">
        <v>39</v>
      </c>
      <c r="C32" s="14" t="s">
        <v>39</v>
      </c>
      <c r="D32" s="14" t="s">
        <v>39</v>
      </c>
      <c r="E32" s="14" t="s">
        <v>39</v>
      </c>
      <c r="F32" s="14" t="s">
        <v>39</v>
      </c>
      <c r="G32" s="14" t="s">
        <v>39</v>
      </c>
      <c r="H32" s="14" t="s">
        <v>39</v>
      </c>
      <c r="I32" s="14" t="s">
        <v>39</v>
      </c>
      <c r="J32" s="14" t="s">
        <v>39</v>
      </c>
      <c r="K32" s="14" t="s">
        <v>39</v>
      </c>
      <c r="L32" s="14" t="s">
        <v>39</v>
      </c>
      <c r="M32" s="14" t="s">
        <v>39</v>
      </c>
      <c r="N32" s="14" t="s">
        <v>39</v>
      </c>
      <c r="O32" s="14" t="s">
        <v>39</v>
      </c>
      <c r="P32" s="14" t="s">
        <v>39</v>
      </c>
      <c r="Q32" s="14" t="s">
        <v>39</v>
      </c>
      <c r="R32" s="14" t="s">
        <v>39</v>
      </c>
      <c r="S32" s="14" t="s">
        <v>39</v>
      </c>
      <c r="T32" s="14" t="s">
        <v>39</v>
      </c>
      <c r="U32" s="14" t="s">
        <v>39</v>
      </c>
      <c r="V32" s="55"/>
      <c r="W32" s="55"/>
      <c r="X32" s="15" t="s">
        <v>18</v>
      </c>
      <c r="Y32" s="14" t="s">
        <v>39</v>
      </c>
      <c r="Z32" s="14" t="s">
        <v>39</v>
      </c>
      <c r="AA32" s="14" t="s">
        <v>39</v>
      </c>
      <c r="AB32" s="14" t="s">
        <v>39</v>
      </c>
      <c r="AC32" s="14" t="s">
        <v>39</v>
      </c>
      <c r="AD32" s="14" t="s">
        <v>39</v>
      </c>
      <c r="AE32" s="14" t="s">
        <v>39</v>
      </c>
      <c r="AF32" s="14" t="s">
        <v>39</v>
      </c>
      <c r="AG32" s="14" t="s">
        <v>39</v>
      </c>
      <c r="AH32" s="14" t="s">
        <v>39</v>
      </c>
      <c r="AI32" s="14" t="s">
        <v>39</v>
      </c>
      <c r="AJ32" s="14" t="s">
        <v>39</v>
      </c>
      <c r="AK32" s="14" t="s">
        <v>39</v>
      </c>
      <c r="AL32" s="14" t="s">
        <v>39</v>
      </c>
      <c r="AM32" s="14" t="s">
        <v>39</v>
      </c>
      <c r="AN32" s="14" t="s">
        <v>39</v>
      </c>
    </row>
    <row r="33" spans="1:41" ht="11.1" customHeight="1" x14ac:dyDescent="0.2">
      <c r="A33" s="13"/>
      <c r="B33" s="14"/>
      <c r="C33" s="4"/>
      <c r="D33" s="14"/>
      <c r="E33" s="4"/>
      <c r="F33" s="14"/>
      <c r="G33" s="4"/>
      <c r="H33" s="12"/>
      <c r="I33" s="4"/>
      <c r="J33" s="14"/>
      <c r="K33" s="4"/>
      <c r="L33" s="14"/>
      <c r="M33" s="4"/>
      <c r="N33" s="12"/>
      <c r="O33" s="4"/>
      <c r="P33" s="12"/>
      <c r="Q33" s="4"/>
      <c r="R33" s="12"/>
      <c r="S33" s="4"/>
      <c r="T33" s="12"/>
      <c r="U33" s="4"/>
      <c r="V33" s="55"/>
      <c r="W33" s="55"/>
      <c r="X33" s="13"/>
      <c r="Y33" s="14"/>
      <c r="AA33" s="14"/>
      <c r="AC33" s="14"/>
      <c r="AE33" s="12"/>
      <c r="AG33" s="14"/>
      <c r="AI33" s="14"/>
      <c r="AK33" s="12"/>
      <c r="AM33" s="12"/>
    </row>
    <row r="34" spans="1:41" ht="11.1" customHeight="1" x14ac:dyDescent="0.2">
      <c r="A34" s="13" t="s">
        <v>24</v>
      </c>
      <c r="B34" s="14">
        <v>297195</v>
      </c>
      <c r="C34" s="6">
        <v>100</v>
      </c>
      <c r="D34" s="14">
        <v>244210</v>
      </c>
      <c r="E34" s="6">
        <v>82.171638150036173</v>
      </c>
      <c r="F34" s="14">
        <v>5215</v>
      </c>
      <c r="G34" s="6">
        <v>1.7547401537710932</v>
      </c>
      <c r="H34" s="14">
        <v>3360</v>
      </c>
      <c r="I34" s="6">
        <v>1.1305708373290264</v>
      </c>
      <c r="J34" s="14">
        <v>5620</v>
      </c>
      <c r="K34" s="6">
        <v>1.8910143171991454</v>
      </c>
      <c r="L34" s="14">
        <v>6780</v>
      </c>
      <c r="M34" s="6">
        <v>2.2813304396103571</v>
      </c>
      <c r="N34" s="14">
        <v>3280</v>
      </c>
      <c r="O34" s="6">
        <v>1.1036524840592876</v>
      </c>
      <c r="P34" s="14">
        <v>3475</v>
      </c>
      <c r="Q34" s="6">
        <v>1.1692659701542758</v>
      </c>
      <c r="R34" s="14">
        <v>1920</v>
      </c>
      <c r="S34" s="6">
        <v>0.64604047847372936</v>
      </c>
      <c r="T34" s="14">
        <v>23335</v>
      </c>
      <c r="U34" s="6">
        <v>7.8517471693669139</v>
      </c>
      <c r="V34" s="14"/>
      <c r="W34" s="14"/>
      <c r="X34" s="13" t="s">
        <v>24</v>
      </c>
      <c r="Y34" s="14">
        <v>5430</v>
      </c>
      <c r="Z34" s="6">
        <v>100</v>
      </c>
      <c r="AA34" s="14">
        <v>4500</v>
      </c>
      <c r="AB34" s="6">
        <v>82.872928176795583</v>
      </c>
      <c r="AC34" s="14">
        <v>610</v>
      </c>
      <c r="AD34" s="6">
        <v>11.233885819521179</v>
      </c>
      <c r="AE34" s="14">
        <v>650</v>
      </c>
      <c r="AF34" s="6">
        <v>11.970534069981584</v>
      </c>
      <c r="AG34" s="14">
        <v>680</v>
      </c>
      <c r="AH34" s="6">
        <v>12.523020257826889</v>
      </c>
      <c r="AI34" s="14">
        <v>950</v>
      </c>
      <c r="AJ34" s="6">
        <v>17.495395948434624</v>
      </c>
      <c r="AK34" s="14">
        <v>840</v>
      </c>
      <c r="AL34" s="6">
        <v>15.469613259668508</v>
      </c>
      <c r="AM34" s="14">
        <v>5170</v>
      </c>
      <c r="AN34" s="6">
        <v>95.211786372007367</v>
      </c>
      <c r="AO34" s="14"/>
    </row>
    <row r="35" spans="1:41" ht="11.1" customHeight="1" x14ac:dyDescent="0.2">
      <c r="A35" s="15" t="s">
        <v>6</v>
      </c>
      <c r="B35" s="12">
        <v>13665</v>
      </c>
      <c r="C35" s="6">
        <v>100</v>
      </c>
      <c r="D35" s="12">
        <v>10420</v>
      </c>
      <c r="E35" s="6">
        <v>76.253201609952441</v>
      </c>
      <c r="F35" s="12">
        <v>600</v>
      </c>
      <c r="G35" s="6">
        <v>4.3907793633369927</v>
      </c>
      <c r="H35" s="12">
        <v>510</v>
      </c>
      <c r="I35" s="6">
        <v>3.7321624588364433</v>
      </c>
      <c r="J35" s="12">
        <v>460</v>
      </c>
      <c r="K35" s="6">
        <v>3.3662641785583607</v>
      </c>
      <c r="L35" s="12">
        <v>385</v>
      </c>
      <c r="M35" s="6">
        <v>2.8174167581412366</v>
      </c>
      <c r="N35" s="12">
        <v>330</v>
      </c>
      <c r="O35" s="6">
        <v>2.4149286498353457</v>
      </c>
      <c r="P35" s="12">
        <v>215</v>
      </c>
      <c r="Q35" s="6">
        <v>1.5733626051957557</v>
      </c>
      <c r="R35" s="12">
        <v>140</v>
      </c>
      <c r="S35" s="6">
        <v>1.0245151847786316</v>
      </c>
      <c r="T35" s="12">
        <v>605</v>
      </c>
      <c r="U35" s="6">
        <v>4.427369191364801</v>
      </c>
      <c r="V35" s="55"/>
      <c r="W35" s="55"/>
      <c r="X35" s="15" t="s">
        <v>6</v>
      </c>
      <c r="Y35" s="12">
        <v>370</v>
      </c>
      <c r="Z35" s="6">
        <v>100</v>
      </c>
      <c r="AA35" s="12">
        <v>290</v>
      </c>
      <c r="AB35" s="6">
        <v>78.378378378378372</v>
      </c>
      <c r="AC35" s="12">
        <v>60</v>
      </c>
      <c r="AD35" s="6">
        <v>16.216216216216218</v>
      </c>
      <c r="AE35" s="12">
        <v>90</v>
      </c>
      <c r="AF35" s="6">
        <v>24.324324324324326</v>
      </c>
      <c r="AG35" s="12">
        <v>50</v>
      </c>
      <c r="AH35" s="6">
        <v>13.513513513513514</v>
      </c>
      <c r="AI35" s="12">
        <v>60</v>
      </c>
      <c r="AJ35" s="6">
        <v>16.216216216216218</v>
      </c>
      <c r="AK35" s="12">
        <v>70</v>
      </c>
      <c r="AL35" s="6">
        <v>18.918918918918919</v>
      </c>
      <c r="AM35" s="12">
        <v>360</v>
      </c>
      <c r="AN35" s="6">
        <v>97.297297297297305</v>
      </c>
    </row>
    <row r="36" spans="1:41" ht="11.1" customHeight="1" x14ac:dyDescent="0.2">
      <c r="A36" s="15" t="s">
        <v>8</v>
      </c>
      <c r="B36" s="12">
        <v>99580</v>
      </c>
      <c r="C36" s="6">
        <v>100</v>
      </c>
      <c r="D36" s="12">
        <v>80910</v>
      </c>
      <c r="E36" s="6">
        <v>81.251255272142998</v>
      </c>
      <c r="F36" s="12">
        <v>1830</v>
      </c>
      <c r="G36" s="6">
        <v>1.8377184173528822</v>
      </c>
      <c r="H36" s="12">
        <v>1060</v>
      </c>
      <c r="I36" s="6">
        <v>1.064470777264511</v>
      </c>
      <c r="J36" s="12">
        <v>1860</v>
      </c>
      <c r="K36" s="6">
        <v>1.8678449487848965</v>
      </c>
      <c r="L36" s="12">
        <v>2475</v>
      </c>
      <c r="M36" s="6">
        <v>2.4854388431411927</v>
      </c>
      <c r="N36" s="12">
        <v>1150</v>
      </c>
      <c r="O36" s="6">
        <v>1.1548503715605543</v>
      </c>
      <c r="P36" s="12">
        <v>1180</v>
      </c>
      <c r="Q36" s="6">
        <v>1.1849769029925687</v>
      </c>
      <c r="R36" s="12">
        <v>540</v>
      </c>
      <c r="S36" s="6">
        <v>0.5422775657762603</v>
      </c>
      <c r="T36" s="12">
        <v>8575</v>
      </c>
      <c r="U36" s="6">
        <v>8.6111669009841343</v>
      </c>
      <c r="V36" s="55"/>
      <c r="W36" s="55"/>
      <c r="X36" s="15" t="s">
        <v>8</v>
      </c>
      <c r="Y36" s="12">
        <v>1820</v>
      </c>
      <c r="Z36" s="6">
        <v>100</v>
      </c>
      <c r="AA36" s="12">
        <v>1490</v>
      </c>
      <c r="AB36" s="6">
        <v>81.868131868131869</v>
      </c>
      <c r="AC36" s="12">
        <v>210</v>
      </c>
      <c r="AD36" s="6">
        <v>11.538461538461538</v>
      </c>
      <c r="AE36" s="12">
        <v>210</v>
      </c>
      <c r="AF36" s="6">
        <v>11.538461538461538</v>
      </c>
      <c r="AG36" s="12">
        <v>240</v>
      </c>
      <c r="AH36" s="6">
        <v>13.186813186813188</v>
      </c>
      <c r="AI36" s="12">
        <v>340</v>
      </c>
      <c r="AJ36" s="6">
        <v>18.681318681318682</v>
      </c>
      <c r="AK36" s="12">
        <v>300</v>
      </c>
      <c r="AL36" s="6">
        <v>16.483516483516482</v>
      </c>
      <c r="AM36" s="12">
        <v>1730</v>
      </c>
      <c r="AN36" s="6">
        <v>95.054945054945051</v>
      </c>
    </row>
    <row r="37" spans="1:41" ht="11.1" customHeight="1" x14ac:dyDescent="0.2">
      <c r="A37" s="15" t="s">
        <v>10</v>
      </c>
      <c r="B37" s="12">
        <v>173820</v>
      </c>
      <c r="C37" s="6">
        <v>100</v>
      </c>
      <c r="D37" s="12">
        <v>144820</v>
      </c>
      <c r="E37" s="6">
        <v>83.316074099643316</v>
      </c>
      <c r="F37" s="12">
        <v>2465</v>
      </c>
      <c r="G37" s="6">
        <v>1.4181337015303188</v>
      </c>
      <c r="H37" s="12">
        <v>1495</v>
      </c>
      <c r="I37" s="6">
        <v>0.86008514555287086</v>
      </c>
      <c r="J37" s="12">
        <v>2890</v>
      </c>
      <c r="K37" s="6">
        <v>1.6626395121389943</v>
      </c>
      <c r="L37" s="12">
        <v>3695</v>
      </c>
      <c r="M37" s="6">
        <v>2.1257622828213094</v>
      </c>
      <c r="N37" s="12">
        <v>1545</v>
      </c>
      <c r="O37" s="6">
        <v>0.88885053503624434</v>
      </c>
      <c r="P37" s="12">
        <v>1930</v>
      </c>
      <c r="Q37" s="6">
        <v>1.1103440340582211</v>
      </c>
      <c r="R37" s="12">
        <v>1110</v>
      </c>
      <c r="S37" s="6">
        <v>0.63859164653089395</v>
      </c>
      <c r="T37" s="12">
        <v>13870</v>
      </c>
      <c r="U37" s="6">
        <v>7.979519042687838</v>
      </c>
      <c r="V37" s="55"/>
      <c r="W37" s="55"/>
      <c r="X37" s="15" t="s">
        <v>10</v>
      </c>
      <c r="Y37" s="12">
        <v>2960</v>
      </c>
      <c r="Z37" s="6">
        <v>100</v>
      </c>
      <c r="AA37" s="12">
        <v>2490</v>
      </c>
      <c r="AB37" s="6">
        <v>84.121621621621628</v>
      </c>
      <c r="AC37" s="12">
        <v>310</v>
      </c>
      <c r="AD37" s="6">
        <v>10.472972972972974</v>
      </c>
      <c r="AE37" s="12">
        <v>280</v>
      </c>
      <c r="AF37" s="6">
        <v>9.4594594594594597</v>
      </c>
      <c r="AG37" s="12">
        <v>360</v>
      </c>
      <c r="AH37" s="6">
        <v>12.162162162162163</v>
      </c>
      <c r="AI37" s="12">
        <v>500</v>
      </c>
      <c r="AJ37" s="6">
        <v>16.891891891891891</v>
      </c>
      <c r="AK37" s="12">
        <v>420</v>
      </c>
      <c r="AL37" s="6">
        <v>14.189189189189189</v>
      </c>
      <c r="AM37" s="12">
        <v>2820</v>
      </c>
      <c r="AN37" s="6">
        <v>95.270270270270274</v>
      </c>
    </row>
    <row r="38" spans="1:41" ht="11.1" customHeight="1" x14ac:dyDescent="0.2">
      <c r="A38" s="15" t="s">
        <v>55</v>
      </c>
      <c r="B38" s="12">
        <v>6425</v>
      </c>
      <c r="C38" s="6">
        <v>100</v>
      </c>
      <c r="D38" s="12">
        <v>5060</v>
      </c>
      <c r="E38" s="6">
        <v>78.754863813229576</v>
      </c>
      <c r="F38" s="12">
        <v>190</v>
      </c>
      <c r="G38" s="6">
        <v>2.9571984435797662</v>
      </c>
      <c r="H38" s="12">
        <v>270</v>
      </c>
      <c r="I38" s="6">
        <v>4.2023346303501947</v>
      </c>
      <c r="J38" s="12">
        <v>330</v>
      </c>
      <c r="K38" s="6">
        <v>5.1361867704280151</v>
      </c>
      <c r="L38" s="12">
        <v>100</v>
      </c>
      <c r="M38" s="6">
        <v>1.556420233463035</v>
      </c>
      <c r="N38" s="12">
        <v>215</v>
      </c>
      <c r="O38" s="6">
        <v>3.3463035019455254</v>
      </c>
      <c r="P38" s="12">
        <v>110</v>
      </c>
      <c r="Q38" s="6">
        <v>1.7120622568093387</v>
      </c>
      <c r="R38" s="12">
        <v>60</v>
      </c>
      <c r="S38" s="6">
        <v>0.93385214007782102</v>
      </c>
      <c r="T38" s="12">
        <v>90</v>
      </c>
      <c r="U38" s="6">
        <v>1.4007782101167316</v>
      </c>
      <c r="V38" s="55"/>
      <c r="W38" s="55"/>
      <c r="X38" s="15" t="s">
        <v>55</v>
      </c>
      <c r="Y38" s="12">
        <v>190</v>
      </c>
      <c r="Z38" s="6">
        <v>100</v>
      </c>
      <c r="AA38" s="12">
        <v>150</v>
      </c>
      <c r="AB38" s="6">
        <v>78.94736842105263</v>
      </c>
      <c r="AC38" s="12">
        <v>20</v>
      </c>
      <c r="AD38" s="6">
        <v>10.526315789473683</v>
      </c>
      <c r="AE38" s="12">
        <v>60</v>
      </c>
      <c r="AF38" s="6">
        <v>31.578947368421051</v>
      </c>
      <c r="AG38" s="12">
        <v>30</v>
      </c>
      <c r="AH38" s="6">
        <v>15.789473684210526</v>
      </c>
      <c r="AI38" s="12">
        <v>30</v>
      </c>
      <c r="AJ38" s="6">
        <v>15.789473684210526</v>
      </c>
      <c r="AK38" s="12">
        <v>40</v>
      </c>
      <c r="AL38" s="6">
        <v>21.052631578947366</v>
      </c>
      <c r="AM38" s="12">
        <v>180</v>
      </c>
      <c r="AN38" s="6">
        <v>94.73684210526315</v>
      </c>
    </row>
    <row r="39" spans="1:41" ht="11.1" customHeight="1" x14ac:dyDescent="0.2">
      <c r="A39" s="13"/>
      <c r="B39" s="12"/>
      <c r="D39" s="12"/>
      <c r="F39" s="12"/>
      <c r="H39" s="12"/>
      <c r="J39" s="12"/>
      <c r="L39" s="12"/>
      <c r="N39" s="12"/>
      <c r="P39" s="12"/>
      <c r="R39" s="12"/>
      <c r="T39" s="12"/>
      <c r="V39" s="55"/>
      <c r="W39" s="55"/>
      <c r="X39" s="13"/>
      <c r="Y39" s="12"/>
      <c r="AA39" s="12"/>
      <c r="AC39" s="12"/>
      <c r="AE39" s="12"/>
      <c r="AG39" s="12"/>
      <c r="AI39" s="12"/>
      <c r="AK39" s="12"/>
      <c r="AM39" s="12"/>
    </row>
    <row r="40" spans="1:41" ht="11.1" customHeight="1" x14ac:dyDescent="0.2">
      <c r="A40" s="13" t="s">
        <v>56</v>
      </c>
      <c r="B40" s="14">
        <v>71560</v>
      </c>
      <c r="C40" s="6">
        <v>100</v>
      </c>
      <c r="D40" s="14">
        <v>57775</v>
      </c>
      <c r="E40" s="6">
        <v>80.736444941307994</v>
      </c>
      <c r="F40" s="14">
        <v>2290</v>
      </c>
      <c r="G40" s="6">
        <v>3.2001117942984907</v>
      </c>
      <c r="H40" s="14">
        <v>2370</v>
      </c>
      <c r="I40" s="6">
        <v>3.3119060927892678</v>
      </c>
      <c r="J40" s="14">
        <v>1955</v>
      </c>
      <c r="K40" s="6">
        <v>2.731973169368362</v>
      </c>
      <c r="L40" s="14">
        <v>960</v>
      </c>
      <c r="M40" s="6">
        <v>1.3415315818893236</v>
      </c>
      <c r="N40" s="14">
        <v>2480</v>
      </c>
      <c r="O40" s="6">
        <v>3.465623253214086</v>
      </c>
      <c r="P40" s="14">
        <v>1140</v>
      </c>
      <c r="Q40" s="6">
        <v>1.5930687534935719</v>
      </c>
      <c r="R40" s="14">
        <v>695</v>
      </c>
      <c r="S40" s="6">
        <v>0.9712129681386249</v>
      </c>
      <c r="T40" s="14">
        <v>1895</v>
      </c>
      <c r="U40" s="6">
        <v>2.6481274455002795</v>
      </c>
      <c r="V40" s="14"/>
      <c r="W40" s="14"/>
      <c r="X40" s="13" t="s">
        <v>56</v>
      </c>
      <c r="Y40" s="14">
        <v>1900</v>
      </c>
      <c r="Z40" s="6">
        <v>100</v>
      </c>
      <c r="AA40" s="14">
        <v>1500</v>
      </c>
      <c r="AB40" s="6">
        <v>78.94736842105263</v>
      </c>
      <c r="AC40" s="14">
        <v>210</v>
      </c>
      <c r="AD40" s="6">
        <v>11.052631578947368</v>
      </c>
      <c r="AE40" s="14">
        <v>520</v>
      </c>
      <c r="AF40" s="6">
        <v>27.368421052631582</v>
      </c>
      <c r="AG40" s="14">
        <v>180</v>
      </c>
      <c r="AH40" s="6">
        <v>9.4736842105263168</v>
      </c>
      <c r="AI40" s="14">
        <v>250</v>
      </c>
      <c r="AJ40" s="6">
        <v>13.157894736842104</v>
      </c>
      <c r="AK40" s="14">
        <v>480</v>
      </c>
      <c r="AL40" s="6">
        <v>25.263157894736842</v>
      </c>
      <c r="AM40" s="14">
        <v>1860</v>
      </c>
      <c r="AN40" s="6">
        <v>97.894736842105274</v>
      </c>
      <c r="AO40" s="14"/>
    </row>
    <row r="41" spans="1:41" ht="11.1" customHeight="1" x14ac:dyDescent="0.2">
      <c r="A41" s="15" t="s">
        <v>57</v>
      </c>
      <c r="B41" s="12">
        <v>49710</v>
      </c>
      <c r="C41" s="6">
        <v>100</v>
      </c>
      <c r="D41" s="12">
        <v>39930</v>
      </c>
      <c r="E41" s="6">
        <v>80.325890162945086</v>
      </c>
      <c r="F41" s="12">
        <v>1560</v>
      </c>
      <c r="G41" s="6">
        <v>3.1382015691007847</v>
      </c>
      <c r="H41" s="12">
        <v>1725</v>
      </c>
      <c r="I41" s="6">
        <v>3.4701267350633676</v>
      </c>
      <c r="J41" s="12">
        <v>1285</v>
      </c>
      <c r="K41" s="6">
        <v>2.5849929591631464</v>
      </c>
      <c r="L41" s="12">
        <v>690</v>
      </c>
      <c r="M41" s="6">
        <v>1.388050694025347</v>
      </c>
      <c r="N41" s="12">
        <v>1775</v>
      </c>
      <c r="O41" s="6">
        <v>3.5707101186883929</v>
      </c>
      <c r="P41" s="12">
        <v>790</v>
      </c>
      <c r="Q41" s="6">
        <v>1.5892174612753975</v>
      </c>
      <c r="R41" s="12">
        <v>495</v>
      </c>
      <c r="S41" s="6">
        <v>0.99577549788774888</v>
      </c>
      <c r="T41" s="12">
        <v>1460</v>
      </c>
      <c r="U41" s="6">
        <v>2.9370348018507344</v>
      </c>
      <c r="V41" s="55"/>
      <c r="W41" s="55"/>
      <c r="X41" s="15" t="s">
        <v>57</v>
      </c>
      <c r="Y41" s="12">
        <v>1290</v>
      </c>
      <c r="Z41" s="6">
        <v>100</v>
      </c>
      <c r="AA41" s="12">
        <v>970</v>
      </c>
      <c r="AB41" s="6">
        <v>75.193798449612402</v>
      </c>
      <c r="AC41" s="12">
        <v>150</v>
      </c>
      <c r="AD41" s="6">
        <v>11.627906976744185</v>
      </c>
      <c r="AE41" s="12">
        <v>370</v>
      </c>
      <c r="AF41" s="6">
        <v>28.68217054263566</v>
      </c>
      <c r="AG41" s="12">
        <v>120</v>
      </c>
      <c r="AH41" s="6">
        <v>9.3023255813953494</v>
      </c>
      <c r="AI41" s="12">
        <v>170</v>
      </c>
      <c r="AJ41" s="6">
        <v>13.178294573643413</v>
      </c>
      <c r="AK41" s="12">
        <v>330</v>
      </c>
      <c r="AL41" s="6">
        <v>25.581395348837212</v>
      </c>
      <c r="AM41" s="12">
        <v>1270</v>
      </c>
      <c r="AN41" s="6">
        <v>98.449612403100772</v>
      </c>
    </row>
    <row r="42" spans="1:41" ht="11.1" customHeight="1" x14ac:dyDescent="0.2">
      <c r="A42" s="15" t="s">
        <v>9</v>
      </c>
      <c r="B42" s="12">
        <v>7165</v>
      </c>
      <c r="C42" s="6">
        <v>100</v>
      </c>
      <c r="D42" s="12">
        <v>5910</v>
      </c>
      <c r="E42" s="6">
        <v>82.484298674110264</v>
      </c>
      <c r="F42" s="12">
        <v>250</v>
      </c>
      <c r="G42" s="6">
        <v>3.4891835310537336</v>
      </c>
      <c r="H42" s="12">
        <v>150</v>
      </c>
      <c r="I42" s="6">
        <v>2.0935101186322398</v>
      </c>
      <c r="J42" s="12">
        <v>235</v>
      </c>
      <c r="K42" s="6">
        <v>3.2798325191905091</v>
      </c>
      <c r="L42" s="12">
        <v>70</v>
      </c>
      <c r="M42" s="6">
        <v>0.9769713886950453</v>
      </c>
      <c r="N42" s="12">
        <v>185</v>
      </c>
      <c r="O42" s="6">
        <v>2.5819958129797627</v>
      </c>
      <c r="P42" s="12">
        <v>110</v>
      </c>
      <c r="Q42" s="6">
        <v>1.5352407536636425</v>
      </c>
      <c r="R42" s="12">
        <v>50</v>
      </c>
      <c r="S42" s="6">
        <v>0.69783670621074667</v>
      </c>
      <c r="T42" s="12">
        <v>205</v>
      </c>
      <c r="U42" s="6">
        <v>2.8611304954640615</v>
      </c>
      <c r="V42" s="55"/>
      <c r="W42" s="55"/>
      <c r="X42" s="15" t="s">
        <v>9</v>
      </c>
      <c r="Y42" s="12">
        <v>190</v>
      </c>
      <c r="Z42" s="6">
        <v>100</v>
      </c>
      <c r="AA42" s="12">
        <v>170</v>
      </c>
      <c r="AB42" s="6">
        <v>89.473684210526315</v>
      </c>
      <c r="AC42" s="12">
        <v>20</v>
      </c>
      <c r="AD42" s="6">
        <v>10.526315789473683</v>
      </c>
      <c r="AE42" s="12">
        <v>40</v>
      </c>
      <c r="AF42" s="6">
        <v>21.052631578947366</v>
      </c>
      <c r="AG42" s="12">
        <v>20</v>
      </c>
      <c r="AH42" s="6">
        <v>10.526315789473683</v>
      </c>
      <c r="AI42" s="12">
        <v>30</v>
      </c>
      <c r="AJ42" s="6">
        <v>15.789473684210526</v>
      </c>
      <c r="AK42" s="12">
        <v>50</v>
      </c>
      <c r="AL42" s="6">
        <v>26.315789473684209</v>
      </c>
      <c r="AM42" s="12">
        <v>190</v>
      </c>
      <c r="AN42" s="6">
        <v>100</v>
      </c>
    </row>
    <row r="43" spans="1:41" ht="11.1" customHeight="1" x14ac:dyDescent="0.2">
      <c r="A43" s="15" t="s">
        <v>58</v>
      </c>
      <c r="B43" s="12">
        <v>11010</v>
      </c>
      <c r="C43" s="6">
        <v>100</v>
      </c>
      <c r="D43" s="12">
        <v>8695</v>
      </c>
      <c r="E43" s="6">
        <v>78.973660308810167</v>
      </c>
      <c r="F43" s="12">
        <v>410</v>
      </c>
      <c r="G43" s="6">
        <v>3.7238873751135335</v>
      </c>
      <c r="H43" s="12">
        <v>425</v>
      </c>
      <c r="I43" s="6">
        <v>3.8601271571298819</v>
      </c>
      <c r="J43" s="12">
        <v>320</v>
      </c>
      <c r="K43" s="6">
        <v>2.9064486830154403</v>
      </c>
      <c r="L43" s="12">
        <v>155</v>
      </c>
      <c r="M43" s="6">
        <v>1.4078110808356039</v>
      </c>
      <c r="N43" s="12">
        <v>470</v>
      </c>
      <c r="O43" s="6">
        <v>4.2688465031789278</v>
      </c>
      <c r="P43" s="12">
        <v>190</v>
      </c>
      <c r="Q43" s="6">
        <v>1.725703905540418</v>
      </c>
      <c r="R43" s="12">
        <v>125</v>
      </c>
      <c r="S43" s="6">
        <v>1.1353315168029063</v>
      </c>
      <c r="T43" s="12">
        <v>220</v>
      </c>
      <c r="U43" s="6">
        <v>1.9981834695731153</v>
      </c>
      <c r="V43" s="55"/>
      <c r="W43" s="55"/>
      <c r="X43" s="15" t="s">
        <v>58</v>
      </c>
      <c r="Y43" s="12">
        <v>320</v>
      </c>
      <c r="Z43" s="6">
        <v>100</v>
      </c>
      <c r="AA43" s="12">
        <v>280</v>
      </c>
      <c r="AB43" s="6">
        <v>87.5</v>
      </c>
      <c r="AC43" s="12">
        <v>40</v>
      </c>
      <c r="AD43" s="6">
        <v>12.5</v>
      </c>
      <c r="AE43" s="12">
        <v>90</v>
      </c>
      <c r="AF43" s="6">
        <v>28.125</v>
      </c>
      <c r="AG43" s="12">
        <v>30</v>
      </c>
      <c r="AH43" s="6">
        <v>9.375</v>
      </c>
      <c r="AI43" s="12">
        <v>40</v>
      </c>
      <c r="AJ43" s="6">
        <v>12.5</v>
      </c>
      <c r="AK43" s="12">
        <v>90</v>
      </c>
      <c r="AL43" s="6">
        <v>28.125</v>
      </c>
      <c r="AM43" s="12">
        <v>320</v>
      </c>
      <c r="AN43" s="6">
        <v>100</v>
      </c>
    </row>
    <row r="44" spans="1:41" ht="11.1" customHeight="1" x14ac:dyDescent="0.2">
      <c r="A44" s="13"/>
      <c r="B44" s="12"/>
      <c r="D44" s="12"/>
      <c r="F44" s="12"/>
      <c r="H44" s="12"/>
      <c r="J44" s="12"/>
      <c r="L44" s="12"/>
      <c r="N44" s="12"/>
      <c r="P44" s="12"/>
      <c r="R44" s="12"/>
      <c r="T44" s="12"/>
      <c r="V44" s="55"/>
      <c r="W44" s="55"/>
      <c r="X44" s="13"/>
      <c r="Y44" s="12"/>
      <c r="AA44" s="12"/>
      <c r="AC44" s="12"/>
      <c r="AE44" s="12"/>
      <c r="AG44" s="12"/>
      <c r="AI44" s="12"/>
      <c r="AK44" s="12"/>
      <c r="AM44" s="12"/>
    </row>
    <row r="45" spans="1:41" ht="11.1" customHeight="1" x14ac:dyDescent="0.2">
      <c r="A45" s="13" t="s">
        <v>19</v>
      </c>
      <c r="B45" s="12">
        <v>998225</v>
      </c>
      <c r="C45" s="6">
        <v>100</v>
      </c>
      <c r="D45" s="12">
        <v>887540</v>
      </c>
      <c r="E45" s="6">
        <v>88.911818477798093</v>
      </c>
      <c r="F45" s="12">
        <v>10045</v>
      </c>
      <c r="G45" s="6">
        <v>1.0062861579303262</v>
      </c>
      <c r="H45" s="12">
        <v>5090</v>
      </c>
      <c r="I45" s="6">
        <v>0.50990508151969749</v>
      </c>
      <c r="J45" s="12">
        <v>6085</v>
      </c>
      <c r="K45" s="6">
        <v>0.60958200806431417</v>
      </c>
      <c r="L45" s="12">
        <v>9640</v>
      </c>
      <c r="M45" s="6">
        <v>0.96571414260312061</v>
      </c>
      <c r="N45" s="12">
        <v>5875</v>
      </c>
      <c r="O45" s="6">
        <v>0.58854466678354078</v>
      </c>
      <c r="P45" s="12">
        <v>10010</v>
      </c>
      <c r="Q45" s="6">
        <v>1.0027799343835309</v>
      </c>
      <c r="R45" s="12">
        <v>3855</v>
      </c>
      <c r="S45" s="6">
        <v>0.38618547922562552</v>
      </c>
      <c r="T45" s="12">
        <v>60085</v>
      </c>
      <c r="U45" s="6">
        <v>6.0191840516917523</v>
      </c>
      <c r="V45" s="55"/>
      <c r="W45" s="55"/>
      <c r="X45" s="13" t="s">
        <v>19</v>
      </c>
      <c r="Y45" s="12">
        <v>14330</v>
      </c>
      <c r="Z45" s="6">
        <v>100</v>
      </c>
      <c r="AA45" s="12">
        <v>12850</v>
      </c>
      <c r="AB45" s="6">
        <v>89.672016748080949</v>
      </c>
      <c r="AC45" s="12">
        <v>1170</v>
      </c>
      <c r="AD45" s="6">
        <v>8.164689462665736</v>
      </c>
      <c r="AE45" s="12">
        <v>670</v>
      </c>
      <c r="AF45" s="6">
        <v>4.6755059316120029</v>
      </c>
      <c r="AG45" s="12">
        <v>790</v>
      </c>
      <c r="AH45" s="6">
        <v>5.512909979064899</v>
      </c>
      <c r="AI45" s="12">
        <v>1310</v>
      </c>
      <c r="AJ45" s="6">
        <v>9.1416608513607827</v>
      </c>
      <c r="AK45" s="12">
        <v>1960</v>
      </c>
      <c r="AL45" s="6">
        <v>13.677599441730633</v>
      </c>
      <c r="AM45" s="12">
        <v>13650</v>
      </c>
      <c r="AN45" s="6">
        <v>95.254710397766914</v>
      </c>
    </row>
    <row r="46" spans="1:41" ht="11.1" customHeight="1" x14ac:dyDescent="0.2">
      <c r="B46" s="17"/>
      <c r="C46" s="18"/>
      <c r="D46" s="17"/>
      <c r="E46" s="18"/>
      <c r="F46" s="12"/>
      <c r="G46" s="18"/>
      <c r="H46" s="12"/>
      <c r="I46" s="18"/>
      <c r="J46" s="12"/>
      <c r="K46" s="18"/>
      <c r="L46" s="12"/>
      <c r="M46" s="18"/>
      <c r="N46" s="12"/>
      <c r="O46" s="18"/>
      <c r="P46" s="12"/>
      <c r="Q46" s="18"/>
      <c r="R46" s="12"/>
      <c r="S46" s="18"/>
      <c r="T46" s="12"/>
      <c r="U46" s="18"/>
      <c r="V46" s="11"/>
      <c r="W46" s="11"/>
      <c r="Y46" s="17"/>
      <c r="Z46" s="18"/>
      <c r="AA46" s="17"/>
      <c r="AB46" s="18"/>
      <c r="AC46" s="12"/>
      <c r="AD46" s="18"/>
      <c r="AE46" s="12"/>
      <c r="AF46" s="18"/>
      <c r="AG46" s="12"/>
      <c r="AH46" s="18"/>
      <c r="AI46" s="12"/>
      <c r="AJ46" s="18"/>
      <c r="AK46" s="12"/>
      <c r="AL46" s="18"/>
      <c r="AM46" s="12"/>
      <c r="AN46" s="18"/>
    </row>
    <row r="47" spans="1:41" ht="11.1" customHeight="1" x14ac:dyDescent="0.2">
      <c r="A47" s="19" t="s">
        <v>25</v>
      </c>
      <c r="B47" s="20"/>
      <c r="C47" s="21"/>
      <c r="D47" s="20"/>
      <c r="E47" s="21"/>
      <c r="F47" s="20"/>
      <c r="G47" s="21"/>
      <c r="H47" s="12"/>
      <c r="I47" s="21"/>
      <c r="J47" s="20"/>
      <c r="K47" s="21"/>
      <c r="L47" s="12"/>
      <c r="M47" s="21"/>
      <c r="N47" s="12"/>
      <c r="O47" s="21"/>
      <c r="P47" s="12"/>
      <c r="Q47" s="21"/>
      <c r="R47" s="12"/>
      <c r="S47" s="21"/>
      <c r="T47" s="12"/>
      <c r="U47" s="21"/>
      <c r="V47" s="11"/>
      <c r="W47" s="11"/>
      <c r="X47" s="19" t="s">
        <v>25</v>
      </c>
      <c r="Y47" s="20"/>
      <c r="Z47" s="21"/>
      <c r="AA47" s="20"/>
      <c r="AB47" s="21"/>
      <c r="AC47" s="20"/>
      <c r="AD47" s="21"/>
      <c r="AE47" s="12"/>
      <c r="AF47" s="21"/>
      <c r="AG47" s="20"/>
      <c r="AH47" s="21"/>
      <c r="AI47" s="12"/>
      <c r="AJ47" s="21"/>
      <c r="AK47" s="12"/>
      <c r="AL47" s="21"/>
      <c r="AM47" s="12"/>
      <c r="AN47" s="21"/>
    </row>
    <row r="48" spans="1:41" ht="11.1" customHeight="1" x14ac:dyDescent="0.2">
      <c r="A48" s="13" t="s">
        <v>19</v>
      </c>
      <c r="B48" s="12">
        <v>998225</v>
      </c>
      <c r="C48" s="6">
        <v>100</v>
      </c>
      <c r="D48" s="12">
        <v>887540</v>
      </c>
      <c r="E48" s="6">
        <v>88.911818477798093</v>
      </c>
      <c r="F48" s="12">
        <v>10045</v>
      </c>
      <c r="G48" s="6">
        <v>1.0062861579303262</v>
      </c>
      <c r="H48" s="12">
        <v>5090</v>
      </c>
      <c r="I48" s="6">
        <v>0.50990508151969749</v>
      </c>
      <c r="J48" s="12">
        <v>6085</v>
      </c>
      <c r="K48" s="6">
        <v>0.60958200806431417</v>
      </c>
      <c r="L48" s="12">
        <v>9640</v>
      </c>
      <c r="M48" s="6">
        <v>0.96571414260312061</v>
      </c>
      <c r="N48" s="12">
        <v>5875</v>
      </c>
      <c r="O48" s="6">
        <v>0.58854466678354078</v>
      </c>
      <c r="P48" s="12">
        <v>10010</v>
      </c>
      <c r="Q48" s="6">
        <v>1.0027799343835309</v>
      </c>
      <c r="R48" s="12">
        <v>3855</v>
      </c>
      <c r="S48" s="6">
        <v>0.38618547922562552</v>
      </c>
      <c r="T48" s="12">
        <v>60085</v>
      </c>
      <c r="U48" s="6">
        <v>6.0191840516917523</v>
      </c>
      <c r="V48" s="14"/>
      <c r="W48" s="14"/>
      <c r="X48" s="13" t="s">
        <v>19</v>
      </c>
      <c r="Y48" s="12">
        <v>14330</v>
      </c>
      <c r="Z48" s="6">
        <v>100</v>
      </c>
      <c r="AA48" s="12">
        <v>12850</v>
      </c>
      <c r="AB48" s="6">
        <v>89.672016748080949</v>
      </c>
      <c r="AC48" s="12">
        <v>1170</v>
      </c>
      <c r="AD48" s="6">
        <v>8.164689462665736</v>
      </c>
      <c r="AE48" s="12">
        <v>670</v>
      </c>
      <c r="AF48" s="6">
        <v>4.6755059316120029</v>
      </c>
      <c r="AG48" s="12">
        <v>790</v>
      </c>
      <c r="AH48" s="6">
        <v>5.512909979064899</v>
      </c>
      <c r="AI48" s="12">
        <v>1310</v>
      </c>
      <c r="AJ48" s="6">
        <v>9.1416608513607827</v>
      </c>
      <c r="AK48" s="12">
        <v>1960</v>
      </c>
      <c r="AL48" s="6">
        <v>13.677599441730633</v>
      </c>
      <c r="AM48" s="12">
        <v>13650</v>
      </c>
      <c r="AN48" s="6">
        <v>95.254710397766914</v>
      </c>
    </row>
    <row r="49" spans="1:40" ht="11.1" customHeight="1" x14ac:dyDescent="0.2">
      <c r="A49" s="13" t="s">
        <v>26</v>
      </c>
      <c r="B49" s="12">
        <v>403740</v>
      </c>
      <c r="C49" s="6">
        <v>100</v>
      </c>
      <c r="D49" s="12">
        <v>337945</v>
      </c>
      <c r="E49" s="6">
        <v>83.703621142319321</v>
      </c>
      <c r="F49" s="12">
        <v>6635</v>
      </c>
      <c r="G49" s="6">
        <v>1.6433843562688861</v>
      </c>
      <c r="H49" s="12">
        <v>4060</v>
      </c>
      <c r="I49" s="6">
        <v>1.005597661861594</v>
      </c>
      <c r="J49" s="12">
        <v>6415</v>
      </c>
      <c r="K49" s="6">
        <v>1.5888938425719523</v>
      </c>
      <c r="L49" s="12">
        <v>8200</v>
      </c>
      <c r="M49" s="6">
        <v>2.0310100559766187</v>
      </c>
      <c r="N49" s="12">
        <v>4515</v>
      </c>
      <c r="O49" s="6">
        <v>1.1182939515529797</v>
      </c>
      <c r="P49" s="12">
        <v>4655</v>
      </c>
      <c r="Q49" s="6">
        <v>1.1529697329964828</v>
      </c>
      <c r="R49" s="12">
        <v>2415</v>
      </c>
      <c r="S49" s="6">
        <v>0.59815722990043096</v>
      </c>
      <c r="T49" s="12">
        <v>28900</v>
      </c>
      <c r="U49" s="6">
        <v>7.158072026551741</v>
      </c>
      <c r="V49" s="14"/>
      <c r="W49" s="14"/>
      <c r="X49" s="13" t="s">
        <v>26</v>
      </c>
      <c r="Y49" s="12">
        <v>7140</v>
      </c>
      <c r="Z49" s="6">
        <v>100</v>
      </c>
      <c r="AA49" s="12">
        <v>5940</v>
      </c>
      <c r="AB49" s="6">
        <v>83.193277310924373</v>
      </c>
      <c r="AC49" s="12">
        <v>800</v>
      </c>
      <c r="AD49" s="6">
        <v>11.204481792717088</v>
      </c>
      <c r="AE49" s="12">
        <v>780</v>
      </c>
      <c r="AF49" s="6">
        <v>10.92436974789916</v>
      </c>
      <c r="AG49" s="12">
        <v>800</v>
      </c>
      <c r="AH49" s="6">
        <v>11.204481792717088</v>
      </c>
      <c r="AI49" s="12">
        <v>1160</v>
      </c>
      <c r="AJ49" s="6">
        <v>16.246498599439775</v>
      </c>
      <c r="AK49" s="12">
        <v>1190</v>
      </c>
      <c r="AL49" s="6">
        <v>16.666666666666664</v>
      </c>
      <c r="AM49" s="12">
        <v>6830</v>
      </c>
      <c r="AN49" s="6">
        <v>95.658263305322137</v>
      </c>
    </row>
    <row r="50" spans="1:40" ht="11.1" customHeight="1" x14ac:dyDescent="0.2">
      <c r="A50" s="13" t="s">
        <v>27</v>
      </c>
      <c r="B50" s="12">
        <v>352580</v>
      </c>
      <c r="C50" s="6">
        <v>100</v>
      </c>
      <c r="D50" s="12">
        <v>287755</v>
      </c>
      <c r="E50" s="6">
        <v>81.614101764138638</v>
      </c>
      <c r="F50" s="12">
        <v>9840</v>
      </c>
      <c r="G50" s="6">
        <v>2.790855975948721</v>
      </c>
      <c r="H50" s="12">
        <v>9615</v>
      </c>
      <c r="I50" s="6">
        <v>2.727040671620625</v>
      </c>
      <c r="J50" s="12">
        <v>9650</v>
      </c>
      <c r="K50" s="6">
        <v>2.7369674967383286</v>
      </c>
      <c r="L50" s="12">
        <v>6520</v>
      </c>
      <c r="M50" s="6">
        <v>1.8492257076408189</v>
      </c>
      <c r="N50" s="12">
        <v>7895</v>
      </c>
      <c r="O50" s="6">
        <v>2.239208122979182</v>
      </c>
      <c r="P50" s="12">
        <v>5005</v>
      </c>
      <c r="Q50" s="6">
        <v>1.419535991831641</v>
      </c>
      <c r="R50" s="12">
        <v>3455</v>
      </c>
      <c r="S50" s="6">
        <v>0.97991945090475907</v>
      </c>
      <c r="T50" s="12">
        <v>12845</v>
      </c>
      <c r="U50" s="6">
        <v>3.6431448181972885</v>
      </c>
      <c r="V50" s="14"/>
      <c r="W50" s="14"/>
      <c r="X50" s="13" t="s">
        <v>27</v>
      </c>
      <c r="Y50" s="12">
        <v>8610</v>
      </c>
      <c r="Z50" s="6">
        <v>100</v>
      </c>
      <c r="AA50" s="12">
        <v>6970</v>
      </c>
      <c r="AB50" s="6">
        <v>80.952380952380949</v>
      </c>
      <c r="AC50" s="12">
        <v>1070</v>
      </c>
      <c r="AD50" s="6">
        <v>12.427409988385598</v>
      </c>
      <c r="AE50" s="12">
        <v>2060</v>
      </c>
      <c r="AF50" s="6">
        <v>23.925667828106853</v>
      </c>
      <c r="AG50" s="12">
        <v>950</v>
      </c>
      <c r="AH50" s="6">
        <v>11.033681765389082</v>
      </c>
      <c r="AI50" s="12">
        <v>1300</v>
      </c>
      <c r="AJ50" s="6">
        <v>15.098722415795587</v>
      </c>
      <c r="AK50" s="12">
        <v>1790</v>
      </c>
      <c r="AL50" s="6">
        <v>20.789779326364695</v>
      </c>
      <c r="AM50" s="12">
        <v>8350</v>
      </c>
      <c r="AN50" s="6">
        <v>96.980255516840884</v>
      </c>
    </row>
    <row r="51" spans="1:40" ht="11.1" customHeight="1" x14ac:dyDescent="0.2">
      <c r="B51" s="20"/>
      <c r="C51" s="21"/>
      <c r="D51" s="20"/>
      <c r="E51" s="21"/>
      <c r="F51" s="20"/>
      <c r="G51" s="21"/>
      <c r="H51" s="23"/>
      <c r="I51" s="21"/>
      <c r="J51" s="20"/>
      <c r="K51" s="21"/>
      <c r="L51" s="20"/>
      <c r="M51" s="21"/>
      <c r="N51" s="20"/>
      <c r="O51" s="21"/>
      <c r="P51" s="20"/>
      <c r="Q51" s="21"/>
      <c r="R51" s="20"/>
      <c r="S51" s="21"/>
      <c r="T51" s="20"/>
      <c r="U51" s="21"/>
      <c r="V51" s="56"/>
      <c r="W51" s="56"/>
      <c r="Y51" s="20"/>
      <c r="Z51" s="21"/>
      <c r="AA51" s="20"/>
      <c r="AB51" s="21"/>
      <c r="AC51" s="20"/>
      <c r="AD51" s="21"/>
      <c r="AE51" s="23"/>
      <c r="AF51" s="21"/>
      <c r="AG51" s="20"/>
      <c r="AH51" s="21"/>
      <c r="AI51" s="20"/>
      <c r="AJ51" s="21"/>
      <c r="AK51" s="20"/>
      <c r="AL51" s="21"/>
      <c r="AM51" s="20"/>
      <c r="AN51" s="21"/>
    </row>
    <row r="52" spans="1:40" ht="11.1" customHeight="1" x14ac:dyDescent="0.2">
      <c r="A52" s="19" t="s">
        <v>28</v>
      </c>
      <c r="B52" s="20"/>
      <c r="C52" s="21"/>
      <c r="D52" s="20"/>
      <c r="E52" s="21"/>
      <c r="F52" s="20"/>
      <c r="G52" s="21"/>
      <c r="H52" s="23"/>
      <c r="I52" s="21"/>
      <c r="J52" s="20"/>
      <c r="K52" s="21"/>
      <c r="L52" s="20"/>
      <c r="M52" s="21"/>
      <c r="N52" s="20"/>
      <c r="O52" s="21"/>
      <c r="P52" s="20"/>
      <c r="Q52" s="21"/>
      <c r="R52" s="20"/>
      <c r="S52" s="21"/>
      <c r="T52" s="20"/>
      <c r="U52" s="21"/>
      <c r="V52" s="56"/>
      <c r="W52" s="56"/>
      <c r="X52" s="19" t="s">
        <v>28</v>
      </c>
      <c r="Y52" s="20"/>
      <c r="Z52" s="21"/>
      <c r="AA52" s="20"/>
      <c r="AB52" s="21"/>
      <c r="AC52" s="20"/>
      <c r="AD52" s="21"/>
      <c r="AE52" s="23"/>
      <c r="AF52" s="21"/>
      <c r="AG52" s="20"/>
      <c r="AH52" s="21"/>
      <c r="AI52" s="20"/>
      <c r="AJ52" s="21"/>
      <c r="AK52" s="20"/>
      <c r="AL52" s="21"/>
      <c r="AM52" s="20"/>
      <c r="AN52" s="21"/>
    </row>
    <row r="53" spans="1:40" ht="11.1" customHeight="1" x14ac:dyDescent="0.2">
      <c r="A53" s="13" t="s">
        <v>19</v>
      </c>
      <c r="B53" s="14">
        <v>998225</v>
      </c>
      <c r="C53" s="6">
        <v>100</v>
      </c>
      <c r="D53" s="14">
        <v>887540</v>
      </c>
      <c r="E53" s="6">
        <v>88.911818477798093</v>
      </c>
      <c r="F53" s="14">
        <v>10045</v>
      </c>
      <c r="G53" s="6">
        <v>1.0062861579303262</v>
      </c>
      <c r="H53" s="14">
        <v>5090</v>
      </c>
      <c r="I53" s="6">
        <v>0.50990508151969749</v>
      </c>
      <c r="J53" s="14">
        <v>6085</v>
      </c>
      <c r="K53" s="6">
        <v>0.60958200806431417</v>
      </c>
      <c r="L53" s="14">
        <v>9640</v>
      </c>
      <c r="M53" s="6">
        <v>0.96571414260312061</v>
      </c>
      <c r="N53" s="14">
        <v>5875</v>
      </c>
      <c r="O53" s="6">
        <v>0.58854466678354078</v>
      </c>
      <c r="P53" s="14">
        <v>10010</v>
      </c>
      <c r="Q53" s="6">
        <v>1.0027799343835309</v>
      </c>
      <c r="R53" s="14">
        <v>3855</v>
      </c>
      <c r="S53" s="6">
        <v>0.38618547922562552</v>
      </c>
      <c r="T53" s="14">
        <v>60085</v>
      </c>
      <c r="U53" s="6">
        <v>6.0191840516917523</v>
      </c>
      <c r="V53" s="14"/>
      <c r="W53" s="14"/>
      <c r="X53" s="13" t="s">
        <v>19</v>
      </c>
      <c r="Y53" s="14">
        <v>14330</v>
      </c>
      <c r="Z53" s="6">
        <v>100</v>
      </c>
      <c r="AA53" s="14">
        <v>12850</v>
      </c>
      <c r="AB53" s="6">
        <v>89.672016748080949</v>
      </c>
      <c r="AC53" s="14">
        <v>1170</v>
      </c>
      <c r="AD53" s="6">
        <v>8.164689462665736</v>
      </c>
      <c r="AE53" s="14">
        <v>670</v>
      </c>
      <c r="AF53" s="6">
        <v>4.6755059316120029</v>
      </c>
      <c r="AG53" s="14">
        <v>790</v>
      </c>
      <c r="AH53" s="6">
        <v>5.512909979064899</v>
      </c>
      <c r="AI53" s="14">
        <v>1310</v>
      </c>
      <c r="AJ53" s="6">
        <v>9.1416608513607827</v>
      </c>
      <c r="AK53" s="14">
        <v>1960</v>
      </c>
      <c r="AL53" s="6">
        <v>13.677599441730633</v>
      </c>
      <c r="AM53" s="14">
        <v>13650</v>
      </c>
      <c r="AN53" s="6">
        <v>95.254710397766914</v>
      </c>
    </row>
    <row r="54" spans="1:40" ht="11.1" customHeight="1" x14ac:dyDescent="0.2">
      <c r="A54" s="13" t="s">
        <v>29</v>
      </c>
      <c r="B54" s="14">
        <v>74310</v>
      </c>
      <c r="C54" s="6">
        <v>100</v>
      </c>
      <c r="D54" s="14">
        <v>59595</v>
      </c>
      <c r="E54" s="6">
        <v>80.197819943480013</v>
      </c>
      <c r="F54" s="14">
        <v>2410</v>
      </c>
      <c r="G54" s="6">
        <v>3.2431705019512855</v>
      </c>
      <c r="H54" s="14">
        <v>2570</v>
      </c>
      <c r="I54" s="6">
        <v>3.4584847261472214</v>
      </c>
      <c r="J54" s="14">
        <v>2170</v>
      </c>
      <c r="K54" s="6">
        <v>2.9201991656573814</v>
      </c>
      <c r="L54" s="14">
        <v>1015</v>
      </c>
      <c r="M54" s="6">
        <v>1.3658996097429688</v>
      </c>
      <c r="N54" s="14">
        <v>2645</v>
      </c>
      <c r="O54" s="6">
        <v>3.5594132687390658</v>
      </c>
      <c r="P54" s="14">
        <v>1200</v>
      </c>
      <c r="Q54" s="6">
        <v>1.6148566814695196</v>
      </c>
      <c r="R54" s="14">
        <v>730</v>
      </c>
      <c r="S54" s="6">
        <v>0.98237114789395774</v>
      </c>
      <c r="T54" s="14">
        <v>1975</v>
      </c>
      <c r="U54" s="6">
        <v>2.6577849549185841</v>
      </c>
      <c r="V54" s="14"/>
      <c r="W54" s="14"/>
      <c r="X54" s="13" t="s">
        <v>29</v>
      </c>
      <c r="Y54" s="14">
        <v>1990</v>
      </c>
      <c r="Z54" s="6">
        <v>100</v>
      </c>
      <c r="AA54" s="14">
        <v>1570</v>
      </c>
      <c r="AB54" s="6">
        <v>78.894472361809036</v>
      </c>
      <c r="AC54" s="14">
        <v>230</v>
      </c>
      <c r="AD54" s="6">
        <v>11.557788944723619</v>
      </c>
      <c r="AE54" s="14">
        <v>560</v>
      </c>
      <c r="AF54" s="6">
        <v>28.140703517587941</v>
      </c>
      <c r="AG54" s="14">
        <v>200</v>
      </c>
      <c r="AH54" s="6">
        <v>10.050251256281408</v>
      </c>
      <c r="AI54" s="14">
        <v>270</v>
      </c>
      <c r="AJ54" s="6">
        <v>13.5678391959799</v>
      </c>
      <c r="AK54" s="14">
        <v>510</v>
      </c>
      <c r="AL54" s="6">
        <v>25.628140703517587</v>
      </c>
      <c r="AM54" s="14">
        <v>1960</v>
      </c>
      <c r="AN54" s="6">
        <v>98.492462311557787</v>
      </c>
    </row>
    <row r="55" spans="1:40" ht="11.1" customHeight="1" x14ac:dyDescent="0.2">
      <c r="A55" s="13" t="s">
        <v>32</v>
      </c>
      <c r="B55" s="14">
        <v>682010</v>
      </c>
      <c r="C55" s="6">
        <v>100</v>
      </c>
      <c r="D55" s="14">
        <v>566105</v>
      </c>
      <c r="E55" s="6">
        <v>83.005381152769019</v>
      </c>
      <c r="F55" s="14">
        <v>14065</v>
      </c>
      <c r="G55" s="6">
        <v>2.0622864767378775</v>
      </c>
      <c r="H55" s="14">
        <v>11105</v>
      </c>
      <c r="I55" s="6">
        <v>1.6282752452310083</v>
      </c>
      <c r="J55" s="14">
        <v>13895</v>
      </c>
      <c r="K55" s="6">
        <v>2.0373601560094428</v>
      </c>
      <c r="L55" s="14">
        <v>13705</v>
      </c>
      <c r="M55" s="6">
        <v>2.0095013269600153</v>
      </c>
      <c r="N55" s="14">
        <v>9765</v>
      </c>
      <c r="O55" s="6">
        <v>1.4317971877245201</v>
      </c>
      <c r="P55" s="14">
        <v>8460</v>
      </c>
      <c r="Q55" s="6">
        <v>1.2404510197797687</v>
      </c>
      <c r="R55" s="14">
        <v>5140</v>
      </c>
      <c r="S55" s="6">
        <v>0.75365463849503678</v>
      </c>
      <c r="T55" s="14">
        <v>39770</v>
      </c>
      <c r="U55" s="6">
        <v>5.8312927962933099</v>
      </c>
      <c r="V55" s="14"/>
      <c r="W55" s="14"/>
      <c r="X55" s="13" t="s">
        <v>32</v>
      </c>
      <c r="Y55" s="14">
        <v>13760</v>
      </c>
      <c r="Z55" s="6">
        <v>100</v>
      </c>
      <c r="AA55" s="14">
        <v>11340</v>
      </c>
      <c r="AB55" s="6">
        <v>82.412790697674424</v>
      </c>
      <c r="AC55" s="14">
        <v>1640</v>
      </c>
      <c r="AD55" s="6">
        <v>11.918604651162791</v>
      </c>
      <c r="AE55" s="14">
        <v>2280</v>
      </c>
      <c r="AF55" s="6">
        <v>16.569767441860463</v>
      </c>
      <c r="AG55" s="14">
        <v>1550</v>
      </c>
      <c r="AH55" s="6">
        <v>11.26453488372093</v>
      </c>
      <c r="AI55" s="14">
        <v>2190</v>
      </c>
      <c r="AJ55" s="6">
        <v>15.915697674418606</v>
      </c>
      <c r="AK55" s="14">
        <v>2470</v>
      </c>
      <c r="AL55" s="6">
        <v>17.950581395348838</v>
      </c>
      <c r="AM55" s="14">
        <v>13220</v>
      </c>
      <c r="AN55" s="6">
        <v>96.075581395348848</v>
      </c>
    </row>
    <row r="56" spans="1:40" ht="11.1" customHeight="1" thickBot="1" x14ac:dyDescent="0.25">
      <c r="A56" s="38"/>
      <c r="B56" s="38"/>
      <c r="C56" s="39"/>
      <c r="D56" s="38"/>
      <c r="E56" s="40"/>
      <c r="F56" s="38"/>
      <c r="G56" s="41"/>
      <c r="H56" s="41"/>
      <c r="I56" s="41"/>
      <c r="J56" s="38"/>
      <c r="K56" s="41"/>
      <c r="L56" s="42"/>
      <c r="M56" s="41"/>
      <c r="N56" s="42"/>
      <c r="O56" s="41"/>
      <c r="P56" s="42"/>
      <c r="Q56" s="41"/>
      <c r="R56" s="42"/>
      <c r="S56" s="42"/>
      <c r="T56" s="42"/>
      <c r="U56" s="42"/>
      <c r="X56" s="38"/>
      <c r="Y56" s="38"/>
      <c r="Z56" s="39"/>
      <c r="AA56" s="38"/>
      <c r="AB56" s="40"/>
      <c r="AC56" s="38"/>
      <c r="AD56" s="41"/>
      <c r="AE56" s="41"/>
      <c r="AF56" s="41"/>
      <c r="AG56" s="38"/>
      <c r="AH56" s="41"/>
      <c r="AI56" s="42"/>
      <c r="AJ56" s="41"/>
      <c r="AK56" s="42"/>
      <c r="AL56" s="41"/>
      <c r="AM56" s="42"/>
      <c r="AN56" s="41"/>
    </row>
    <row r="57" spans="1:40" ht="11.1" customHeight="1" x14ac:dyDescent="0.2">
      <c r="A57" s="60" t="s">
        <v>20</v>
      </c>
      <c r="B57" s="20"/>
      <c r="C57" s="21"/>
      <c r="D57" s="20"/>
      <c r="E57" s="22"/>
      <c r="F57" s="20"/>
      <c r="J57" s="20"/>
      <c r="L57" s="12"/>
      <c r="N57" s="12"/>
      <c r="P57" s="12"/>
      <c r="R57" s="12"/>
      <c r="T57" s="12"/>
      <c r="X57" s="52" t="s">
        <v>20</v>
      </c>
      <c r="Y57" s="20"/>
      <c r="Z57" s="21"/>
      <c r="AA57" s="20"/>
      <c r="AB57" s="22"/>
      <c r="AC57" s="20"/>
      <c r="AG57" s="20"/>
      <c r="AI57" s="12"/>
      <c r="AK57" s="12"/>
      <c r="AM57" s="12"/>
    </row>
    <row r="58" spans="1:40" ht="11.1" customHeight="1" x14ac:dyDescent="0.2">
      <c r="A58" s="61" t="s">
        <v>52</v>
      </c>
      <c r="B58" s="20"/>
      <c r="C58" s="21"/>
      <c r="D58" s="20"/>
      <c r="E58" s="22"/>
      <c r="F58" s="20"/>
      <c r="J58" s="20"/>
      <c r="L58" s="12"/>
      <c r="N58" s="12"/>
      <c r="P58" s="12"/>
      <c r="R58" s="12"/>
      <c r="T58" s="12"/>
      <c r="X58" s="53" t="s">
        <v>52</v>
      </c>
      <c r="Y58" s="20"/>
      <c r="Z58" s="21"/>
      <c r="AA58" s="20"/>
      <c r="AB58" s="22"/>
      <c r="AC58" s="20"/>
      <c r="AG58" s="20"/>
      <c r="AI58" s="12"/>
      <c r="AK58" s="12"/>
      <c r="AM58" s="12"/>
    </row>
    <row r="59" spans="1:40" ht="11.1" customHeight="1" x14ac:dyDescent="0.2">
      <c r="A59" s="61" t="s">
        <v>66</v>
      </c>
      <c r="B59" s="20"/>
      <c r="C59" s="21"/>
      <c r="D59" s="20"/>
      <c r="E59" s="22"/>
      <c r="F59" s="20"/>
      <c r="J59" s="20"/>
      <c r="L59" s="12"/>
      <c r="N59" s="12"/>
      <c r="P59" s="12"/>
      <c r="R59" s="12"/>
      <c r="T59" s="12"/>
      <c r="X59" s="53" t="s">
        <v>66</v>
      </c>
      <c r="Y59" s="20"/>
      <c r="Z59" s="21"/>
      <c r="AA59" s="20"/>
      <c r="AB59" s="22"/>
      <c r="AC59" s="20"/>
      <c r="AG59" s="20"/>
      <c r="AI59" s="12"/>
      <c r="AK59" s="12"/>
      <c r="AM59" s="12"/>
    </row>
    <row r="60" spans="1:40" ht="11.1" customHeight="1" x14ac:dyDescent="0.2">
      <c r="A60" s="71" t="s">
        <v>67</v>
      </c>
      <c r="B60" s="20"/>
      <c r="C60" s="21"/>
      <c r="D60" s="20"/>
      <c r="E60" s="22"/>
      <c r="F60" s="20"/>
      <c r="J60" s="20"/>
      <c r="L60" s="12"/>
      <c r="N60" s="12"/>
      <c r="P60" s="12"/>
      <c r="R60" s="12"/>
      <c r="T60" s="12"/>
      <c r="X60" s="72" t="s">
        <v>67</v>
      </c>
      <c r="Y60" s="20"/>
      <c r="Z60" s="21"/>
      <c r="AA60" s="20"/>
      <c r="AB60" s="22"/>
      <c r="AC60" s="20"/>
      <c r="AG60" s="20"/>
      <c r="AI60" s="12"/>
      <c r="AK60" s="12"/>
      <c r="AM60" s="12"/>
    </row>
    <row r="61" spans="1:40" ht="11.1" customHeight="1" x14ac:dyDescent="0.2">
      <c r="A61" s="71" t="s">
        <v>68</v>
      </c>
      <c r="B61" s="20"/>
      <c r="C61" s="21"/>
      <c r="D61" s="20"/>
      <c r="E61" s="22"/>
      <c r="F61" s="20"/>
      <c r="J61" s="20"/>
      <c r="L61" s="12"/>
      <c r="N61" s="12"/>
      <c r="P61" s="12"/>
      <c r="R61" s="12"/>
      <c r="T61" s="12"/>
      <c r="X61" s="72" t="s">
        <v>68</v>
      </c>
      <c r="Y61" s="20"/>
      <c r="Z61" s="21"/>
      <c r="AA61" s="20"/>
      <c r="AB61" s="22"/>
      <c r="AC61" s="20"/>
      <c r="AG61" s="20"/>
      <c r="AI61" s="12"/>
      <c r="AK61" s="12"/>
      <c r="AM61" s="12"/>
    </row>
    <row r="62" spans="1:40" ht="11.1" customHeight="1" x14ac:dyDescent="0.2">
      <c r="A62" s="71" t="s">
        <v>69</v>
      </c>
      <c r="B62" s="20"/>
      <c r="C62" s="21"/>
      <c r="D62" s="20"/>
      <c r="E62" s="22"/>
      <c r="F62" s="20"/>
      <c r="J62" s="20"/>
      <c r="L62" s="12"/>
      <c r="N62" s="12"/>
      <c r="P62" s="12"/>
      <c r="R62" s="12"/>
      <c r="T62" s="12"/>
      <c r="X62" s="72" t="s">
        <v>69</v>
      </c>
      <c r="Y62" s="20"/>
      <c r="Z62" s="21"/>
      <c r="AA62" s="20"/>
      <c r="AB62" s="22"/>
      <c r="AC62" s="20"/>
      <c r="AG62" s="20"/>
      <c r="AI62" s="12"/>
      <c r="AK62" s="12"/>
      <c r="AM62" s="12"/>
    </row>
    <row r="63" spans="1:40" ht="11.1" customHeight="1" x14ac:dyDescent="0.2">
      <c r="A63" s="71" t="s">
        <v>70</v>
      </c>
      <c r="B63" s="20"/>
      <c r="C63" s="21"/>
      <c r="D63" s="20"/>
      <c r="E63" s="22"/>
      <c r="F63" s="20"/>
      <c r="J63" s="20"/>
      <c r="L63" s="12"/>
      <c r="N63" s="12"/>
      <c r="P63" s="12"/>
      <c r="R63" s="12"/>
      <c r="T63" s="12"/>
      <c r="X63" s="72" t="s">
        <v>70</v>
      </c>
      <c r="Y63" s="20"/>
      <c r="Z63" s="21"/>
      <c r="AA63" s="20"/>
      <c r="AB63" s="22"/>
      <c r="AC63" s="20"/>
      <c r="AG63" s="20"/>
      <c r="AI63" s="12"/>
      <c r="AK63" s="12"/>
      <c r="AM63" s="12"/>
    </row>
    <row r="64" spans="1:40" ht="11.1" customHeight="1" x14ac:dyDescent="0.2">
      <c r="A64" s="71" t="s">
        <v>71</v>
      </c>
      <c r="B64" s="20"/>
      <c r="C64" s="21"/>
      <c r="D64" s="20"/>
      <c r="E64" s="22"/>
      <c r="F64" s="20"/>
      <c r="J64" s="20"/>
      <c r="L64" s="12"/>
      <c r="N64" s="12"/>
      <c r="P64" s="12"/>
      <c r="R64" s="12"/>
      <c r="T64" s="12"/>
      <c r="X64" s="72" t="s">
        <v>71</v>
      </c>
      <c r="Y64" s="20"/>
      <c r="Z64" s="21"/>
      <c r="AA64" s="20"/>
      <c r="AB64" s="22"/>
      <c r="AC64" s="20"/>
      <c r="AG64" s="20"/>
      <c r="AI64" s="12"/>
      <c r="AK64" s="12"/>
      <c r="AM64" s="12"/>
    </row>
    <row r="65" spans="1:39" ht="11.1" customHeight="1" x14ac:dyDescent="0.2">
      <c r="A65" s="13" t="s">
        <v>30</v>
      </c>
      <c r="B65" s="20"/>
      <c r="C65" s="21"/>
      <c r="D65" s="20"/>
      <c r="E65" s="22"/>
      <c r="F65" s="20"/>
      <c r="J65" s="20"/>
      <c r="L65" s="12"/>
      <c r="N65" s="12"/>
      <c r="P65" s="12"/>
      <c r="R65" s="12"/>
      <c r="T65" s="12"/>
      <c r="X65" s="54" t="s">
        <v>30</v>
      </c>
      <c r="Y65" s="20"/>
      <c r="Z65" s="21"/>
      <c r="AA65" s="20"/>
      <c r="AB65" s="22"/>
      <c r="AC65" s="20"/>
      <c r="AG65" s="20"/>
      <c r="AI65" s="12"/>
      <c r="AK65" s="12"/>
      <c r="AM65" s="12"/>
    </row>
    <row r="66" spans="1:39" ht="11.1" customHeight="1" x14ac:dyDescent="0.2">
      <c r="A66" s="13" t="s">
        <v>45</v>
      </c>
      <c r="B66" s="20"/>
      <c r="C66" s="21"/>
      <c r="D66" s="20"/>
      <c r="E66" s="22"/>
      <c r="F66" s="20"/>
      <c r="J66" s="20"/>
      <c r="L66" s="12"/>
      <c r="N66" s="12"/>
      <c r="P66" s="12"/>
      <c r="R66" s="12"/>
      <c r="T66" s="12"/>
      <c r="X66" s="54" t="s">
        <v>53</v>
      </c>
      <c r="Y66" s="20"/>
      <c r="Z66" s="21"/>
      <c r="AA66" s="20"/>
      <c r="AB66" s="22"/>
      <c r="AC66" s="20"/>
      <c r="AG66" s="20"/>
      <c r="AI66" s="12"/>
      <c r="AK66" s="12"/>
      <c r="AM66" s="12"/>
    </row>
    <row r="67" spans="1:39" ht="11.1" customHeight="1" x14ac:dyDescent="0.2">
      <c r="A67" s="13" t="s">
        <v>50</v>
      </c>
      <c r="B67" s="20"/>
      <c r="C67" s="21"/>
      <c r="D67" s="20"/>
      <c r="E67" s="22"/>
      <c r="F67" s="20"/>
      <c r="J67" s="20"/>
      <c r="L67" s="12"/>
      <c r="N67" s="12"/>
      <c r="P67" s="12"/>
      <c r="R67" s="12"/>
      <c r="T67" s="12"/>
      <c r="X67" s="54" t="s">
        <v>63</v>
      </c>
      <c r="Y67" s="20"/>
      <c r="Z67" s="21"/>
      <c r="AA67" s="20"/>
      <c r="AB67" s="22"/>
      <c r="AC67" s="20"/>
      <c r="AG67" s="20"/>
      <c r="AI67" s="12"/>
      <c r="AK67" s="12"/>
      <c r="AM67" s="12"/>
    </row>
    <row r="68" spans="1:39" ht="11.1" customHeight="1" x14ac:dyDescent="0.2">
      <c r="A68" s="13" t="s">
        <v>62</v>
      </c>
      <c r="B68" s="20"/>
      <c r="C68" s="21"/>
      <c r="D68" s="20"/>
      <c r="E68" s="22"/>
      <c r="F68" s="20"/>
      <c r="J68" s="20"/>
      <c r="L68" s="12"/>
      <c r="N68" s="12"/>
      <c r="P68" s="12"/>
      <c r="R68" s="12"/>
      <c r="T68" s="12"/>
      <c r="X68" s="54" t="s">
        <v>47</v>
      </c>
    </row>
    <row r="69" spans="1:39" ht="11.1" customHeight="1" x14ac:dyDescent="0.2">
      <c r="A69" s="13" t="s">
        <v>46</v>
      </c>
      <c r="B69" s="20"/>
      <c r="C69" s="21"/>
      <c r="D69" s="20"/>
      <c r="E69" s="22"/>
      <c r="F69" s="20"/>
      <c r="J69" s="20"/>
      <c r="L69" s="12"/>
      <c r="N69" s="12"/>
      <c r="P69" s="12"/>
      <c r="R69" s="12"/>
      <c r="T69" s="12"/>
      <c r="X69" s="54"/>
      <c r="Y69" s="20"/>
      <c r="Z69" s="21"/>
      <c r="AA69" s="20"/>
      <c r="AB69" s="22"/>
      <c r="AC69" s="20"/>
      <c r="AG69" s="20"/>
      <c r="AI69" s="12"/>
      <c r="AK69" s="12"/>
      <c r="AM69" s="12"/>
    </row>
    <row r="70" spans="1:39" ht="11.1" customHeight="1" x14ac:dyDescent="0.2">
      <c r="A70" s="54"/>
      <c r="B70" s="20"/>
      <c r="C70" s="21"/>
      <c r="D70" s="20"/>
      <c r="E70" s="22"/>
      <c r="F70" s="20"/>
      <c r="J70" s="20"/>
      <c r="L70" s="12"/>
      <c r="N70" s="12"/>
      <c r="P70" s="12"/>
      <c r="R70" s="12"/>
      <c r="T70" s="12"/>
      <c r="X70" s="54"/>
      <c r="Y70" s="20"/>
      <c r="Z70" s="21"/>
      <c r="AA70" s="20"/>
      <c r="AB70" s="22"/>
      <c r="AC70" s="20"/>
      <c r="AG70" s="20"/>
      <c r="AI70" s="12"/>
      <c r="AK70" s="12"/>
      <c r="AM70" s="12"/>
    </row>
    <row r="71" spans="1:39" ht="11.1" customHeight="1" x14ac:dyDescent="0.2">
      <c r="A71" s="54"/>
      <c r="B71" s="20"/>
      <c r="C71" s="21"/>
      <c r="D71" s="20"/>
      <c r="E71" s="22"/>
      <c r="F71" s="20"/>
      <c r="J71" s="20"/>
      <c r="L71" s="12"/>
      <c r="N71" s="12"/>
      <c r="P71" s="12"/>
      <c r="R71" s="12"/>
      <c r="T71" s="12"/>
      <c r="X71" s="20"/>
      <c r="Y71" s="20"/>
      <c r="Z71" s="21"/>
      <c r="AA71" s="20"/>
      <c r="AB71" s="22"/>
      <c r="AC71" s="20"/>
      <c r="AG71" s="20"/>
      <c r="AI71" s="12"/>
      <c r="AK71" s="12"/>
      <c r="AM71" s="12"/>
    </row>
    <row r="72" spans="1:39" ht="11.1" customHeight="1" x14ac:dyDescent="0.2">
      <c r="A72" s="20"/>
      <c r="B72" s="20"/>
      <c r="C72" s="21"/>
      <c r="D72" s="20"/>
      <c r="E72" s="22"/>
      <c r="F72" s="20"/>
      <c r="J72" s="20"/>
      <c r="L72" s="12"/>
      <c r="N72" s="12"/>
      <c r="P72" s="12"/>
      <c r="R72" s="12"/>
      <c r="T72" s="12"/>
      <c r="X72" s="20"/>
      <c r="Y72" s="20"/>
      <c r="Z72" s="21"/>
      <c r="AA72" s="20"/>
      <c r="AB72" s="22"/>
      <c r="AC72" s="20"/>
      <c r="AG72" s="20"/>
      <c r="AI72" s="12"/>
      <c r="AK72" s="12"/>
      <c r="AM72" s="12"/>
    </row>
    <row r="73" spans="1:39" ht="11.1" customHeight="1" x14ac:dyDescent="0.2">
      <c r="A73" s="20"/>
      <c r="B73" s="20"/>
      <c r="C73" s="21"/>
      <c r="D73" s="20"/>
      <c r="E73" s="22"/>
      <c r="F73" s="20"/>
      <c r="J73" s="20"/>
      <c r="L73" s="12"/>
      <c r="N73" s="12"/>
      <c r="P73" s="12"/>
      <c r="R73" s="12"/>
      <c r="T73" s="12"/>
      <c r="X73" s="20"/>
      <c r="Y73" s="20"/>
      <c r="Z73" s="21"/>
      <c r="AA73" s="20"/>
      <c r="AB73" s="22"/>
      <c r="AC73" s="20"/>
      <c r="AG73" s="20"/>
      <c r="AI73" s="12"/>
      <c r="AK73" s="12"/>
      <c r="AM73" s="12"/>
    </row>
    <row r="74" spans="1:39" ht="11.1" customHeight="1" x14ac:dyDescent="0.2">
      <c r="A74" s="20"/>
      <c r="B74" s="20"/>
      <c r="C74" s="21"/>
      <c r="D74" s="20"/>
      <c r="E74" s="22"/>
      <c r="F74" s="20"/>
      <c r="J74" s="20"/>
      <c r="L74" s="12"/>
      <c r="N74" s="12"/>
      <c r="P74" s="12"/>
      <c r="R74" s="12"/>
      <c r="T74" s="12"/>
      <c r="X74" s="20"/>
      <c r="Y74" s="20"/>
      <c r="Z74" s="21"/>
      <c r="AA74" s="20"/>
      <c r="AB74" s="22"/>
      <c r="AC74" s="20"/>
      <c r="AG74" s="20"/>
      <c r="AI74" s="12"/>
      <c r="AK74" s="12"/>
      <c r="AM74" s="12"/>
    </row>
    <row r="75" spans="1:39" ht="11.1" customHeight="1" x14ac:dyDescent="0.2">
      <c r="A75" s="20"/>
      <c r="B75" s="20"/>
      <c r="C75" s="21"/>
      <c r="D75" s="20"/>
      <c r="E75" s="22"/>
      <c r="F75" s="20"/>
      <c r="J75" s="20"/>
      <c r="L75" s="12"/>
      <c r="N75" s="12"/>
      <c r="P75" s="12"/>
      <c r="R75" s="12"/>
      <c r="T75" s="12"/>
      <c r="X75" s="20"/>
      <c r="Y75" s="20"/>
      <c r="Z75" s="21"/>
      <c r="AA75" s="20"/>
      <c r="AB75" s="22"/>
      <c r="AC75" s="20"/>
      <c r="AG75" s="20"/>
      <c r="AI75" s="12"/>
      <c r="AK75" s="12"/>
      <c r="AM75" s="12"/>
    </row>
    <row r="76" spans="1:39" ht="11.1" customHeight="1" x14ac:dyDescent="0.2">
      <c r="A76" s="20"/>
      <c r="B76" s="20"/>
      <c r="C76" s="21"/>
      <c r="D76" s="20"/>
      <c r="E76" s="22"/>
      <c r="F76" s="20"/>
      <c r="J76" s="20"/>
      <c r="L76" s="12"/>
      <c r="N76" s="12"/>
      <c r="P76" s="12"/>
      <c r="R76" s="12"/>
      <c r="T76" s="12"/>
      <c r="X76" s="20"/>
      <c r="Y76" s="20"/>
      <c r="Z76" s="21"/>
      <c r="AA76" s="20"/>
      <c r="AB76" s="22"/>
      <c r="AC76" s="20"/>
      <c r="AG76" s="20"/>
      <c r="AI76" s="12"/>
      <c r="AK76" s="12"/>
      <c r="AM76" s="12"/>
    </row>
    <row r="77" spans="1:39" ht="11.1" customHeight="1" x14ac:dyDescent="0.2">
      <c r="A77" s="20"/>
      <c r="B77" s="20"/>
      <c r="C77" s="21"/>
      <c r="D77" s="20"/>
      <c r="E77" s="22"/>
      <c r="F77" s="20"/>
      <c r="J77" s="20"/>
      <c r="L77" s="12"/>
      <c r="N77" s="12"/>
      <c r="P77" s="12"/>
      <c r="R77" s="12"/>
      <c r="T77" s="12"/>
      <c r="X77" s="20"/>
      <c r="Y77" s="20"/>
      <c r="Z77" s="21"/>
      <c r="AA77" s="20"/>
      <c r="AB77" s="22"/>
      <c r="AC77" s="20"/>
      <c r="AG77" s="20"/>
      <c r="AI77" s="12"/>
      <c r="AK77" s="12"/>
      <c r="AM77" s="12"/>
    </row>
    <row r="78" spans="1:39" ht="11.1" customHeight="1" x14ac:dyDescent="0.2">
      <c r="A78" s="20"/>
      <c r="B78" s="20"/>
      <c r="C78" s="21"/>
      <c r="D78" s="20"/>
      <c r="E78" s="22"/>
      <c r="F78" s="20"/>
      <c r="J78" s="20"/>
      <c r="L78" s="12"/>
      <c r="N78" s="12"/>
      <c r="P78" s="12"/>
      <c r="R78" s="12"/>
      <c r="T78" s="12"/>
      <c r="X78" s="20"/>
      <c r="Y78" s="20"/>
      <c r="Z78" s="21"/>
      <c r="AA78" s="20"/>
      <c r="AB78" s="22"/>
      <c r="AC78" s="20"/>
      <c r="AG78" s="20"/>
      <c r="AI78" s="12"/>
      <c r="AK78" s="12"/>
      <c r="AM78" s="12"/>
    </row>
    <row r="79" spans="1:39" ht="11.1" customHeight="1" x14ac:dyDescent="0.2">
      <c r="A79" s="20"/>
      <c r="B79" s="20"/>
      <c r="C79" s="21"/>
      <c r="D79" s="20"/>
      <c r="E79" s="22"/>
      <c r="F79" s="20"/>
      <c r="J79" s="20"/>
      <c r="L79" s="12"/>
      <c r="N79" s="12"/>
      <c r="P79" s="12"/>
      <c r="R79" s="12"/>
      <c r="T79" s="12"/>
      <c r="X79" s="20"/>
      <c r="Y79" s="20"/>
      <c r="Z79" s="21"/>
      <c r="AA79" s="20"/>
      <c r="AB79" s="22"/>
      <c r="AC79" s="20"/>
      <c r="AG79" s="20"/>
      <c r="AI79" s="12"/>
      <c r="AK79" s="12"/>
      <c r="AM79" s="12"/>
    </row>
    <row r="80" spans="1:39" ht="11.1" customHeight="1" x14ac:dyDescent="0.2">
      <c r="A80" s="20"/>
      <c r="B80" s="20"/>
      <c r="C80" s="21"/>
      <c r="D80" s="20"/>
      <c r="E80" s="22"/>
      <c r="F80" s="20"/>
      <c r="J80" s="20"/>
      <c r="L80" s="12"/>
      <c r="N80" s="12"/>
      <c r="P80" s="12"/>
      <c r="R80" s="12"/>
      <c r="T80" s="12"/>
      <c r="X80" s="20"/>
      <c r="Y80" s="20"/>
      <c r="Z80" s="21"/>
      <c r="AA80" s="20"/>
      <c r="AB80" s="22"/>
      <c r="AC80" s="20"/>
      <c r="AG80" s="20"/>
      <c r="AI80" s="12"/>
      <c r="AK80" s="12"/>
      <c r="AM80" s="12"/>
    </row>
    <row r="81" spans="1:39" ht="11.1" customHeight="1" x14ac:dyDescent="0.2">
      <c r="A81" s="20"/>
      <c r="B81" s="20"/>
      <c r="C81" s="21"/>
      <c r="D81" s="20"/>
      <c r="E81" s="22"/>
      <c r="F81" s="20"/>
      <c r="J81" s="20"/>
      <c r="L81" s="12"/>
      <c r="N81" s="12"/>
      <c r="P81" s="12"/>
      <c r="R81" s="12"/>
      <c r="T81" s="12"/>
      <c r="X81" s="20"/>
      <c r="Y81" s="20"/>
      <c r="Z81" s="21"/>
      <c r="AA81" s="20"/>
      <c r="AB81" s="22"/>
      <c r="AC81" s="20"/>
      <c r="AG81" s="20"/>
      <c r="AI81" s="12"/>
      <c r="AK81" s="12"/>
      <c r="AM81" s="12"/>
    </row>
    <row r="82" spans="1:39" ht="11.1" customHeight="1" x14ac:dyDescent="0.2">
      <c r="A82" s="20"/>
      <c r="B82" s="20"/>
      <c r="C82" s="21"/>
      <c r="D82" s="20"/>
      <c r="E82" s="22"/>
      <c r="F82" s="20"/>
      <c r="J82" s="20"/>
      <c r="L82" s="12"/>
      <c r="N82" s="12"/>
      <c r="P82" s="12"/>
      <c r="R82" s="12"/>
      <c r="T82" s="12"/>
      <c r="X82" s="20"/>
      <c r="Y82" s="20"/>
      <c r="Z82" s="21"/>
      <c r="AA82" s="20"/>
      <c r="AB82" s="22"/>
      <c r="AC82" s="20"/>
      <c r="AG82" s="20"/>
      <c r="AI82" s="12"/>
      <c r="AK82" s="12"/>
      <c r="AM82" s="12"/>
    </row>
    <row r="83" spans="1:39" ht="11.1" customHeight="1" x14ac:dyDescent="0.2">
      <c r="A83" s="20"/>
      <c r="B83" s="20"/>
      <c r="C83" s="21"/>
      <c r="D83" s="20"/>
      <c r="E83" s="22"/>
      <c r="F83" s="20"/>
      <c r="J83" s="20"/>
      <c r="L83" s="12"/>
      <c r="N83" s="12"/>
      <c r="P83" s="12"/>
      <c r="R83" s="12"/>
      <c r="T83" s="12"/>
      <c r="X83" s="20"/>
      <c r="Y83" s="20"/>
      <c r="Z83" s="21"/>
      <c r="AA83" s="20"/>
      <c r="AB83" s="22"/>
      <c r="AC83" s="20"/>
      <c r="AG83" s="20"/>
      <c r="AI83" s="12"/>
      <c r="AK83" s="12"/>
      <c r="AM83" s="12"/>
    </row>
    <row r="84" spans="1:39" ht="11.1" customHeight="1" x14ac:dyDescent="0.2">
      <c r="A84" s="20"/>
      <c r="B84" s="20"/>
      <c r="C84" s="21"/>
      <c r="D84" s="20"/>
      <c r="E84" s="22"/>
      <c r="F84" s="20"/>
      <c r="J84" s="20"/>
      <c r="L84" s="12"/>
      <c r="N84" s="12"/>
      <c r="P84" s="12"/>
      <c r="R84" s="12"/>
      <c r="T84" s="12"/>
      <c r="X84" s="20"/>
      <c r="Y84" s="20"/>
      <c r="Z84" s="21"/>
      <c r="AA84" s="20"/>
      <c r="AB84" s="22"/>
      <c r="AC84" s="20"/>
      <c r="AG84" s="20"/>
      <c r="AI84" s="12"/>
      <c r="AK84" s="12"/>
      <c r="AM84" s="12"/>
    </row>
    <row r="85" spans="1:39" ht="11.1" customHeight="1" x14ac:dyDescent="0.2">
      <c r="A85" s="20"/>
      <c r="B85" s="20"/>
      <c r="C85" s="21"/>
      <c r="D85" s="20"/>
      <c r="E85" s="22"/>
      <c r="F85" s="20"/>
      <c r="J85" s="20"/>
      <c r="L85" s="12"/>
      <c r="N85" s="12"/>
      <c r="P85" s="12"/>
      <c r="R85" s="12"/>
      <c r="T85" s="12"/>
      <c r="X85" s="20"/>
      <c r="Y85" s="20"/>
      <c r="Z85" s="21"/>
      <c r="AA85" s="20"/>
      <c r="AB85" s="22"/>
      <c r="AC85" s="20"/>
      <c r="AG85" s="20"/>
      <c r="AI85" s="12"/>
      <c r="AK85" s="12"/>
      <c r="AM85" s="12"/>
    </row>
    <row r="86" spans="1:39" ht="11.1" customHeight="1" x14ac:dyDescent="0.2">
      <c r="A86" s="20"/>
      <c r="B86" s="20"/>
      <c r="C86" s="21"/>
      <c r="D86" s="20"/>
      <c r="E86" s="22"/>
      <c r="F86" s="20"/>
      <c r="J86" s="20"/>
      <c r="L86" s="12"/>
      <c r="N86" s="12"/>
      <c r="P86" s="12"/>
      <c r="R86" s="12"/>
      <c r="T86" s="12"/>
      <c r="X86" s="20"/>
      <c r="Y86" s="20"/>
      <c r="Z86" s="21"/>
      <c r="AA86" s="20"/>
      <c r="AB86" s="22"/>
      <c r="AC86" s="20"/>
      <c r="AG86" s="20"/>
      <c r="AI86" s="12"/>
      <c r="AK86" s="12"/>
      <c r="AM86" s="12"/>
    </row>
    <row r="87" spans="1:39" ht="11.1" customHeight="1" x14ac:dyDescent="0.2">
      <c r="A87" s="20"/>
      <c r="B87" s="20"/>
      <c r="C87" s="21"/>
      <c r="D87" s="20"/>
      <c r="E87" s="22"/>
      <c r="F87" s="20"/>
      <c r="J87" s="20"/>
      <c r="L87" s="12"/>
      <c r="N87" s="12"/>
      <c r="P87" s="12"/>
      <c r="R87" s="12"/>
      <c r="T87" s="12"/>
      <c r="X87" s="20"/>
      <c r="Y87" s="20"/>
      <c r="Z87" s="21"/>
      <c r="AA87" s="20"/>
      <c r="AB87" s="22"/>
      <c r="AC87" s="20"/>
      <c r="AG87" s="20"/>
      <c r="AI87" s="12"/>
      <c r="AK87" s="12"/>
      <c r="AM87" s="12"/>
    </row>
    <row r="88" spans="1:39" ht="11.1" customHeight="1" x14ac:dyDescent="0.2">
      <c r="A88" s="20"/>
      <c r="B88" s="20"/>
      <c r="C88" s="21"/>
      <c r="D88" s="20"/>
      <c r="E88" s="22"/>
      <c r="F88" s="20"/>
      <c r="J88" s="20"/>
      <c r="L88" s="12"/>
      <c r="N88" s="12"/>
      <c r="P88" s="12"/>
      <c r="R88" s="12"/>
      <c r="T88" s="12"/>
    </row>
  </sheetData>
  <mergeCells count="20">
    <mergeCell ref="B7:C7"/>
    <mergeCell ref="D7:E7"/>
    <mergeCell ref="F7:G7"/>
    <mergeCell ref="H7:I7"/>
    <mergeCell ref="J7:K7"/>
    <mergeCell ref="Y7:Z7"/>
    <mergeCell ref="AA7:AB7"/>
    <mergeCell ref="AC7:AD7"/>
    <mergeCell ref="AE7:AF7"/>
    <mergeCell ref="F6:S6"/>
    <mergeCell ref="AC6:AN6"/>
    <mergeCell ref="L7:M7"/>
    <mergeCell ref="N7:O7"/>
    <mergeCell ref="P7:Q7"/>
    <mergeCell ref="AG7:AH7"/>
    <mergeCell ref="AI7:AJ7"/>
    <mergeCell ref="AK7:AL7"/>
    <mergeCell ref="AM7:AN7"/>
    <mergeCell ref="R7:S7"/>
    <mergeCell ref="T7:U7"/>
  </mergeCells>
  <pageMargins left="0.7" right="0.7" top="0.75" bottom="0.75" header="0.3" footer="0.3"/>
  <pageSetup scale="64" fitToWidth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O88"/>
  <sheetViews>
    <sheetView zoomScaleNormal="100" workbookViewId="0"/>
  </sheetViews>
  <sheetFormatPr defaultColWidth="10.85546875" defaultRowHeight="12" x14ac:dyDescent="0.2"/>
  <cols>
    <col min="1" max="1" width="29.42578125" style="5" customWidth="1"/>
    <col min="2" max="2" width="8.85546875" style="5" customWidth="1"/>
    <col min="3" max="3" width="5.140625" style="6" customWidth="1"/>
    <col min="4" max="4" width="8.85546875" style="5" customWidth="1"/>
    <col min="5" max="5" width="4.28515625" style="6" customWidth="1"/>
    <col min="6" max="6" width="8.85546875" style="5" customWidth="1"/>
    <col min="7" max="7" width="4.28515625" style="6" customWidth="1"/>
    <col min="8" max="8" width="8.85546875" style="6" customWidth="1"/>
    <col min="9" max="9" width="4.28515625" style="6" customWidth="1"/>
    <col min="10" max="10" width="8.85546875" style="5" customWidth="1"/>
    <col min="11" max="11" width="4.28515625" style="6" customWidth="1"/>
    <col min="12" max="12" width="8.85546875" style="5" customWidth="1"/>
    <col min="13" max="13" width="4.28515625" style="6" customWidth="1"/>
    <col min="14" max="14" width="8.85546875" style="5" customWidth="1"/>
    <col min="15" max="15" width="4.28515625" style="6" customWidth="1"/>
    <col min="16" max="16" width="13.85546875" style="5" customWidth="1"/>
    <col min="17" max="17" width="4.28515625" style="6" customWidth="1"/>
    <col min="18" max="18" width="11.7109375" style="5" customWidth="1"/>
    <col min="19" max="19" width="4.28515625" style="6" customWidth="1"/>
    <col min="20" max="20" width="8.85546875" style="5" customWidth="1"/>
    <col min="21" max="21" width="4.28515625" style="6" customWidth="1"/>
    <col min="22" max="22" width="10.85546875" style="5"/>
    <col min="23" max="23" width="3.42578125" style="5" customWidth="1"/>
    <col min="24" max="24" width="29.42578125" style="5" customWidth="1"/>
    <col min="25" max="25" width="8.85546875" style="5" customWidth="1"/>
    <col min="26" max="26" width="5.140625" style="6" customWidth="1"/>
    <col min="27" max="27" width="8.85546875" style="5" customWidth="1"/>
    <col min="28" max="28" width="4.28515625" style="6" customWidth="1"/>
    <col min="29" max="29" width="8.85546875" style="5" customWidth="1"/>
    <col min="30" max="30" width="4.28515625" style="6" customWidth="1"/>
    <col min="31" max="31" width="8.85546875" style="6" customWidth="1"/>
    <col min="32" max="32" width="4.28515625" style="6" customWidth="1"/>
    <col min="33" max="33" width="8.85546875" style="5" customWidth="1"/>
    <col min="34" max="34" width="4.28515625" style="6" customWidth="1"/>
    <col min="35" max="35" width="8.85546875" style="5" customWidth="1"/>
    <col min="36" max="36" width="4.28515625" style="6" customWidth="1"/>
    <col min="37" max="37" width="8.85546875" style="5" customWidth="1"/>
    <col min="38" max="38" width="4.28515625" style="6" customWidth="1"/>
    <col min="39" max="39" width="12" style="5" customWidth="1"/>
    <col min="40" max="40" width="5.140625" style="6" customWidth="1"/>
    <col min="41" max="41" width="8.85546875" style="5" customWidth="1"/>
    <col min="42" max="16384" width="10.85546875" style="5"/>
  </cols>
  <sheetData>
    <row r="1" spans="1:41" s="45" customFormat="1" ht="15.75" x14ac:dyDescent="0.25">
      <c r="A1" s="24" t="s">
        <v>33</v>
      </c>
      <c r="B1" s="24"/>
      <c r="C1" s="43"/>
      <c r="D1" s="24"/>
      <c r="E1" s="44"/>
      <c r="G1" s="46"/>
      <c r="H1" s="46"/>
      <c r="I1" s="46"/>
      <c r="J1" s="47"/>
      <c r="K1" s="48"/>
      <c r="L1" s="49"/>
      <c r="M1" s="48"/>
      <c r="N1" s="49"/>
      <c r="O1" s="48"/>
      <c r="P1" s="49"/>
      <c r="Q1" s="48"/>
      <c r="R1" s="49"/>
      <c r="S1" s="48"/>
      <c r="T1" s="49"/>
      <c r="U1" s="48"/>
      <c r="X1" s="24" t="s">
        <v>48</v>
      </c>
      <c r="Y1" s="25"/>
      <c r="Z1" s="26"/>
      <c r="AA1" s="27"/>
      <c r="AB1" s="28"/>
      <c r="AC1" s="29"/>
      <c r="AD1" s="30"/>
      <c r="AE1" s="30"/>
      <c r="AF1" s="30"/>
      <c r="AG1" s="31"/>
      <c r="AH1" s="32"/>
      <c r="AI1" s="33"/>
      <c r="AJ1" s="32"/>
      <c r="AK1" s="33"/>
      <c r="AL1" s="32"/>
      <c r="AM1" s="33"/>
      <c r="AN1" s="32"/>
      <c r="AO1" s="29"/>
    </row>
    <row r="2" spans="1:41" s="45" customFormat="1" ht="15.75" x14ac:dyDescent="0.25">
      <c r="A2" s="24" t="s">
        <v>31</v>
      </c>
      <c r="B2" s="24"/>
      <c r="C2" s="43"/>
      <c r="D2" s="24"/>
      <c r="E2" s="44"/>
      <c r="G2" s="46"/>
      <c r="H2" s="46"/>
      <c r="I2" s="46"/>
      <c r="J2" s="47"/>
      <c r="K2" s="48"/>
      <c r="L2" s="49"/>
      <c r="M2" s="48"/>
      <c r="N2" s="49"/>
      <c r="O2" s="48"/>
      <c r="P2" s="49"/>
      <c r="Q2" s="48"/>
      <c r="R2" s="49"/>
      <c r="S2" s="48"/>
      <c r="T2" s="49"/>
      <c r="U2" s="48"/>
      <c r="X2" s="24" t="s">
        <v>31</v>
      </c>
      <c r="Y2" s="25"/>
      <c r="Z2" s="26"/>
      <c r="AA2" s="27"/>
      <c r="AB2" s="28"/>
      <c r="AC2" s="29"/>
      <c r="AD2" s="30"/>
      <c r="AE2" s="30"/>
      <c r="AF2" s="30"/>
      <c r="AG2" s="31"/>
      <c r="AH2" s="32"/>
      <c r="AI2" s="33"/>
      <c r="AJ2" s="32"/>
      <c r="AK2" s="33"/>
      <c r="AL2" s="32"/>
      <c r="AM2" s="33"/>
      <c r="AN2" s="32"/>
      <c r="AO2" s="29"/>
    </row>
    <row r="3" spans="1:41" s="45" customFormat="1" ht="15.75" x14ac:dyDescent="0.25">
      <c r="A3" s="34">
        <v>2012</v>
      </c>
      <c r="B3" s="24"/>
      <c r="C3" s="43"/>
      <c r="D3" s="24"/>
      <c r="E3" s="44"/>
      <c r="G3" s="46"/>
      <c r="H3" s="46"/>
      <c r="I3" s="46"/>
      <c r="J3" s="47"/>
      <c r="K3" s="48"/>
      <c r="L3" s="49"/>
      <c r="M3" s="48"/>
      <c r="N3" s="49"/>
      <c r="O3" s="48"/>
      <c r="P3" s="49"/>
      <c r="Q3" s="48"/>
      <c r="R3" s="49"/>
      <c r="S3" s="48"/>
      <c r="T3" s="49"/>
      <c r="U3" s="48"/>
      <c r="X3" s="34">
        <v>2012</v>
      </c>
      <c r="Y3" s="25"/>
      <c r="Z3" s="26"/>
      <c r="AA3" s="27"/>
      <c r="AB3" s="28"/>
      <c r="AC3" s="29"/>
      <c r="AD3" s="30"/>
      <c r="AE3" s="30"/>
      <c r="AF3" s="30"/>
      <c r="AG3" s="31"/>
      <c r="AH3" s="32"/>
      <c r="AI3" s="33"/>
      <c r="AJ3" s="32"/>
      <c r="AK3" s="33"/>
      <c r="AL3" s="32"/>
      <c r="AM3" s="33"/>
      <c r="AN3" s="32"/>
      <c r="AO3" s="29"/>
    </row>
    <row r="4" spans="1:41" ht="11.1" customHeight="1" x14ac:dyDescent="0.2">
      <c r="A4" s="1"/>
      <c r="B4" s="1"/>
      <c r="C4" s="2"/>
      <c r="D4" s="3"/>
      <c r="E4" s="4"/>
      <c r="J4" s="7"/>
      <c r="K4" s="8"/>
      <c r="L4" s="9"/>
      <c r="M4" s="8"/>
      <c r="N4" s="9"/>
      <c r="O4" s="8"/>
      <c r="P4" s="9"/>
      <c r="Q4" s="8"/>
      <c r="R4" s="9"/>
      <c r="S4" s="8"/>
      <c r="T4" s="9"/>
      <c r="U4" s="8"/>
      <c r="X4" s="1"/>
      <c r="Y4" s="1"/>
      <c r="Z4" s="2"/>
      <c r="AA4" s="3"/>
      <c r="AB4" s="4"/>
      <c r="AG4" s="7"/>
      <c r="AH4" s="8"/>
      <c r="AI4" s="9"/>
      <c r="AJ4" s="8"/>
      <c r="AK4" s="9"/>
      <c r="AL4" s="8"/>
      <c r="AM4" s="9"/>
      <c r="AN4" s="8"/>
    </row>
    <row r="5" spans="1:41" ht="11.1" customHeight="1" thickBot="1" x14ac:dyDescent="0.25">
      <c r="B5" s="11"/>
      <c r="C5" s="4"/>
      <c r="D5" s="11"/>
      <c r="E5" s="4"/>
      <c r="F5" s="11"/>
      <c r="G5" s="4"/>
      <c r="H5" s="4"/>
      <c r="I5" s="4"/>
      <c r="J5" s="63"/>
      <c r="K5" s="4"/>
      <c r="L5" s="14"/>
      <c r="M5" s="4"/>
      <c r="N5" s="14"/>
      <c r="O5" s="4"/>
      <c r="P5" s="14"/>
      <c r="Q5" s="18"/>
      <c r="R5" s="17"/>
      <c r="S5" s="18"/>
      <c r="T5" s="17"/>
      <c r="U5" s="18"/>
      <c r="V5" s="11"/>
      <c r="W5" s="11"/>
      <c r="Y5" s="11"/>
      <c r="Z5" s="4"/>
      <c r="AA5" s="11"/>
      <c r="AB5" s="4"/>
      <c r="AC5" s="11"/>
      <c r="AD5" s="4"/>
      <c r="AE5" s="4"/>
      <c r="AF5" s="4"/>
      <c r="AG5" s="4"/>
      <c r="AH5" s="63"/>
      <c r="AI5" s="4"/>
      <c r="AJ5" s="14"/>
      <c r="AK5" s="4"/>
      <c r="AL5" s="14"/>
      <c r="AM5" s="14"/>
    </row>
    <row r="6" spans="1:41" ht="12" customHeight="1" x14ac:dyDescent="0.2">
      <c r="A6" s="35"/>
      <c r="B6" s="35"/>
      <c r="C6" s="36"/>
      <c r="D6" s="35"/>
      <c r="E6" s="36"/>
      <c r="F6" s="76" t="s">
        <v>60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50"/>
      <c r="U6" s="51"/>
      <c r="V6" s="11"/>
      <c r="W6" s="11"/>
      <c r="X6" s="35"/>
      <c r="Y6" s="35"/>
      <c r="Z6" s="36"/>
      <c r="AA6" s="35"/>
      <c r="AB6" s="36"/>
      <c r="AC6" s="76" t="s">
        <v>59</v>
      </c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</row>
    <row r="7" spans="1:41" ht="21.95" customHeight="1" thickBot="1" x14ac:dyDescent="0.25">
      <c r="A7" s="37"/>
      <c r="B7" s="74" t="s">
        <v>36</v>
      </c>
      <c r="C7" s="75"/>
      <c r="D7" s="74" t="s">
        <v>51</v>
      </c>
      <c r="E7" s="75"/>
      <c r="F7" s="74" t="s">
        <v>37</v>
      </c>
      <c r="G7" s="75"/>
      <c r="H7" s="74" t="s">
        <v>43</v>
      </c>
      <c r="I7" s="75"/>
      <c r="J7" s="74" t="s">
        <v>42</v>
      </c>
      <c r="K7" s="75"/>
      <c r="L7" s="74" t="s">
        <v>41</v>
      </c>
      <c r="M7" s="75"/>
      <c r="N7" s="74" t="s">
        <v>61</v>
      </c>
      <c r="O7" s="75"/>
      <c r="P7" s="74" t="s">
        <v>40</v>
      </c>
      <c r="Q7" s="75"/>
      <c r="R7" s="74" t="s">
        <v>38</v>
      </c>
      <c r="S7" s="75"/>
      <c r="T7" s="74" t="s">
        <v>35</v>
      </c>
      <c r="U7" s="75"/>
      <c r="V7" s="11"/>
      <c r="W7" s="11"/>
      <c r="X7" s="37"/>
      <c r="Y7" s="74" t="s">
        <v>36</v>
      </c>
      <c r="Z7" s="75"/>
      <c r="AA7" s="74" t="s">
        <v>51</v>
      </c>
      <c r="AB7" s="75"/>
      <c r="AC7" s="74" t="s">
        <v>37</v>
      </c>
      <c r="AD7" s="75"/>
      <c r="AE7" s="74" t="s">
        <v>43</v>
      </c>
      <c r="AF7" s="75"/>
      <c r="AG7" s="74" t="s">
        <v>42</v>
      </c>
      <c r="AH7" s="75"/>
      <c r="AI7" s="74" t="s">
        <v>41</v>
      </c>
      <c r="AJ7" s="75"/>
      <c r="AK7" s="74" t="s">
        <v>61</v>
      </c>
      <c r="AL7" s="75"/>
      <c r="AM7" s="74" t="s">
        <v>40</v>
      </c>
      <c r="AN7" s="75"/>
    </row>
    <row r="8" spans="1:41" x14ac:dyDescent="0.2">
      <c r="A8" s="10"/>
      <c r="B8" s="10"/>
      <c r="C8" s="8"/>
      <c r="D8" s="10"/>
      <c r="F8" s="10"/>
      <c r="G8" s="8"/>
      <c r="H8" s="8"/>
      <c r="I8" s="8"/>
      <c r="J8" s="10"/>
      <c r="K8" s="8"/>
      <c r="L8" s="10"/>
      <c r="M8" s="8"/>
      <c r="N8" s="10"/>
      <c r="O8" s="8"/>
      <c r="P8" s="10"/>
      <c r="Q8" s="8"/>
      <c r="R8" s="10"/>
      <c r="S8" s="8"/>
      <c r="T8" s="10"/>
      <c r="U8" s="8"/>
      <c r="V8" s="11"/>
      <c r="W8" s="11"/>
      <c r="X8" s="10"/>
      <c r="Y8" s="10"/>
      <c r="Z8" s="8"/>
      <c r="AA8" s="10"/>
      <c r="AC8" s="10"/>
      <c r="AD8" s="8"/>
      <c r="AE8" s="8"/>
      <c r="AF8" s="8"/>
      <c r="AG8" s="10"/>
      <c r="AH8" s="8"/>
      <c r="AI8" s="10"/>
      <c r="AJ8" s="8"/>
      <c r="AK8" s="10"/>
      <c r="AL8" s="8"/>
      <c r="AM8" s="10"/>
      <c r="AN8" s="8"/>
    </row>
    <row r="9" spans="1:41" ht="11.1" customHeight="1" x14ac:dyDescent="0.2">
      <c r="A9" s="10"/>
      <c r="B9" s="11" t="s">
        <v>44</v>
      </c>
      <c r="C9" s="4" t="s">
        <v>34</v>
      </c>
      <c r="D9" s="11" t="s">
        <v>44</v>
      </c>
      <c r="E9" s="4" t="s">
        <v>34</v>
      </c>
      <c r="F9" s="11" t="s">
        <v>44</v>
      </c>
      <c r="G9" s="4" t="s">
        <v>34</v>
      </c>
      <c r="H9" s="11" t="s">
        <v>44</v>
      </c>
      <c r="I9" s="4" t="s">
        <v>34</v>
      </c>
      <c r="J9" s="11" t="s">
        <v>44</v>
      </c>
      <c r="K9" s="4" t="s">
        <v>34</v>
      </c>
      <c r="L9" s="11" t="s">
        <v>44</v>
      </c>
      <c r="M9" s="4" t="s">
        <v>34</v>
      </c>
      <c r="N9" s="11" t="s">
        <v>44</v>
      </c>
      <c r="O9" s="4" t="s">
        <v>34</v>
      </c>
      <c r="P9" s="11" t="s">
        <v>44</v>
      </c>
      <c r="Q9" s="4" t="s">
        <v>34</v>
      </c>
      <c r="R9" s="11" t="s">
        <v>44</v>
      </c>
      <c r="S9" s="4" t="s">
        <v>34</v>
      </c>
      <c r="T9" s="11" t="s">
        <v>44</v>
      </c>
      <c r="U9" s="4" t="s">
        <v>34</v>
      </c>
      <c r="V9" s="11"/>
      <c r="W9" s="11"/>
      <c r="X9" s="10"/>
      <c r="Y9" s="11" t="s">
        <v>49</v>
      </c>
      <c r="Z9" s="4" t="s">
        <v>34</v>
      </c>
      <c r="AA9" s="11" t="s">
        <v>49</v>
      </c>
      <c r="AB9" s="4" t="s">
        <v>34</v>
      </c>
      <c r="AC9" s="11" t="s">
        <v>49</v>
      </c>
      <c r="AD9" s="4" t="s">
        <v>34</v>
      </c>
      <c r="AE9" s="11" t="s">
        <v>49</v>
      </c>
      <c r="AF9" s="4" t="s">
        <v>34</v>
      </c>
      <c r="AG9" s="11" t="s">
        <v>49</v>
      </c>
      <c r="AH9" s="4" t="s">
        <v>34</v>
      </c>
      <c r="AI9" s="11" t="s">
        <v>49</v>
      </c>
      <c r="AJ9" s="4" t="s">
        <v>34</v>
      </c>
      <c r="AK9" s="11" t="s">
        <v>49</v>
      </c>
      <c r="AL9" s="4" t="s">
        <v>34</v>
      </c>
      <c r="AM9" s="11" t="s">
        <v>49</v>
      </c>
      <c r="AN9" s="4" t="s">
        <v>34</v>
      </c>
    </row>
    <row r="10" spans="1:41" x14ac:dyDescent="0.2">
      <c r="A10" s="10"/>
      <c r="B10" s="10"/>
      <c r="C10" s="8"/>
      <c r="D10" s="10"/>
      <c r="F10" s="10"/>
      <c r="G10" s="8"/>
      <c r="H10" s="8"/>
      <c r="I10" s="8"/>
      <c r="J10" s="10"/>
      <c r="K10" s="8"/>
      <c r="L10" s="10"/>
      <c r="M10" s="8"/>
      <c r="N10" s="10"/>
      <c r="O10" s="8"/>
      <c r="P10" s="10"/>
      <c r="Q10" s="8"/>
      <c r="R10" s="10"/>
      <c r="S10" s="8"/>
      <c r="T10" s="10"/>
      <c r="U10" s="8"/>
      <c r="V10" s="11"/>
      <c r="W10" s="11"/>
      <c r="X10" s="10"/>
      <c r="Y10" s="10"/>
      <c r="Z10" s="8"/>
      <c r="AA10" s="10"/>
      <c r="AC10" s="10"/>
      <c r="AD10" s="8"/>
      <c r="AE10" s="8"/>
      <c r="AF10" s="8"/>
      <c r="AG10" s="10"/>
      <c r="AH10" s="8"/>
      <c r="AI10" s="10"/>
      <c r="AJ10" s="8"/>
      <c r="AK10" s="10"/>
      <c r="AL10" s="8"/>
      <c r="AM10" s="10"/>
      <c r="AN10" s="8"/>
    </row>
    <row r="11" spans="1:41" ht="11.1" customHeight="1" x14ac:dyDescent="0.2">
      <c r="A11" s="5" t="s">
        <v>0</v>
      </c>
      <c r="B11" s="12">
        <v>1692765</v>
      </c>
      <c r="C11" s="6">
        <v>100</v>
      </c>
      <c r="D11" s="12">
        <v>1455120</v>
      </c>
      <c r="E11" s="6">
        <v>85.961134593401923</v>
      </c>
      <c r="F11" s="12">
        <v>27875</v>
      </c>
      <c r="G11" s="6">
        <v>1.6467141038478466</v>
      </c>
      <c r="H11" s="12">
        <v>17295</v>
      </c>
      <c r="I11" s="6">
        <v>1.0217011812035337</v>
      </c>
      <c r="J11" s="12">
        <v>21495</v>
      </c>
      <c r="K11" s="6">
        <v>1.2698159520075143</v>
      </c>
      <c r="L11" s="12">
        <v>21745</v>
      </c>
      <c r="M11" s="6">
        <v>1.2845846883648941</v>
      </c>
      <c r="N11" s="12">
        <v>18210</v>
      </c>
      <c r="O11" s="6">
        <v>1.0757547562715439</v>
      </c>
      <c r="P11" s="12">
        <v>19415</v>
      </c>
      <c r="Q11" s="6">
        <v>1.1469400655141146</v>
      </c>
      <c r="R11" s="12">
        <v>9835</v>
      </c>
      <c r="S11" s="6">
        <v>0.58100208829932098</v>
      </c>
      <c r="T11" s="12">
        <v>101775</v>
      </c>
      <c r="U11" s="6">
        <v>6.0123525710893126</v>
      </c>
      <c r="V11" s="55"/>
      <c r="W11" s="55"/>
      <c r="X11" s="5" t="s">
        <v>0</v>
      </c>
      <c r="Y11" s="12">
        <v>29770</v>
      </c>
      <c r="Z11" s="6">
        <v>100</v>
      </c>
      <c r="AA11" s="12">
        <v>25560</v>
      </c>
      <c r="AB11" s="6">
        <v>85.858246556936507</v>
      </c>
      <c r="AC11" s="12">
        <v>3150</v>
      </c>
      <c r="AD11" s="6">
        <v>10.581121934833725</v>
      </c>
      <c r="AE11" s="12">
        <v>3240</v>
      </c>
      <c r="AF11" s="6">
        <v>10.883439704400404</v>
      </c>
      <c r="AG11" s="12">
        <v>2440</v>
      </c>
      <c r="AH11" s="6">
        <v>8.1961706415854891</v>
      </c>
      <c r="AI11" s="12">
        <v>3570</v>
      </c>
      <c r="AJ11" s="6">
        <v>11.991938192811554</v>
      </c>
      <c r="AK11" s="12">
        <v>5040</v>
      </c>
      <c r="AL11" s="6">
        <v>16.929795095733962</v>
      </c>
      <c r="AM11" s="12">
        <v>28540</v>
      </c>
      <c r="AN11" s="6">
        <v>95.868323815922068</v>
      </c>
    </row>
    <row r="12" spans="1:41" ht="11.1" customHeight="1" x14ac:dyDescent="0.2">
      <c r="B12" s="12"/>
      <c r="D12" s="12"/>
      <c r="H12" s="12"/>
      <c r="V12" s="55"/>
      <c r="W12" s="55"/>
      <c r="Y12" s="12"/>
      <c r="AA12" s="12"/>
      <c r="AE12" s="12"/>
    </row>
    <row r="13" spans="1:41" ht="11.1" customHeight="1" x14ac:dyDescent="0.2">
      <c r="A13" s="13" t="s">
        <v>21</v>
      </c>
      <c r="B13" s="14">
        <v>194230</v>
      </c>
      <c r="C13" s="6">
        <v>100</v>
      </c>
      <c r="D13" s="14">
        <v>158510</v>
      </c>
      <c r="E13" s="6">
        <v>81.609432116562843</v>
      </c>
      <c r="F13" s="14">
        <v>5730</v>
      </c>
      <c r="G13" s="6">
        <v>2.9501106935076971</v>
      </c>
      <c r="H13" s="14">
        <v>4665</v>
      </c>
      <c r="I13" s="6">
        <v>2.4017916902641199</v>
      </c>
      <c r="J13" s="14">
        <v>4300</v>
      </c>
      <c r="K13" s="6">
        <v>2.2138701539412038</v>
      </c>
      <c r="L13" s="14">
        <v>3480</v>
      </c>
      <c r="M13" s="6">
        <v>1.791690264119858</v>
      </c>
      <c r="N13" s="14">
        <v>3950</v>
      </c>
      <c r="O13" s="6">
        <v>2.0336714204808732</v>
      </c>
      <c r="P13" s="14">
        <v>2700</v>
      </c>
      <c r="Q13" s="6">
        <v>1.390104515265407</v>
      </c>
      <c r="R13" s="14">
        <v>1835</v>
      </c>
      <c r="S13" s="6">
        <v>0.94475621685630429</v>
      </c>
      <c r="T13" s="14">
        <v>9060</v>
      </c>
      <c r="U13" s="6">
        <v>4.6645729290016993</v>
      </c>
      <c r="V13" s="14"/>
      <c r="W13" s="14"/>
      <c r="X13" s="13" t="s">
        <v>21</v>
      </c>
      <c r="Y13" s="14">
        <v>4480</v>
      </c>
      <c r="Z13" s="6">
        <v>100</v>
      </c>
      <c r="AA13" s="14">
        <v>3570</v>
      </c>
      <c r="AB13" s="6">
        <v>79.6875</v>
      </c>
      <c r="AC13" s="14">
        <v>620</v>
      </c>
      <c r="AD13" s="6">
        <v>13.839285714285715</v>
      </c>
      <c r="AE13" s="14">
        <v>900</v>
      </c>
      <c r="AF13" s="6">
        <v>20.089285714285715</v>
      </c>
      <c r="AG13" s="14">
        <v>460</v>
      </c>
      <c r="AH13" s="6">
        <v>10.267857142857142</v>
      </c>
      <c r="AI13" s="14">
        <v>640</v>
      </c>
      <c r="AJ13" s="6">
        <v>14.285714285714285</v>
      </c>
      <c r="AK13" s="14">
        <v>980</v>
      </c>
      <c r="AL13" s="6">
        <v>21.875</v>
      </c>
      <c r="AM13" s="14">
        <v>4320</v>
      </c>
      <c r="AN13" s="6">
        <v>96.428571428571431</v>
      </c>
      <c r="AO13" s="14"/>
    </row>
    <row r="14" spans="1:41" ht="11.1" customHeight="1" x14ac:dyDescent="0.2">
      <c r="A14" s="15" t="s">
        <v>1</v>
      </c>
      <c r="B14" s="12">
        <v>13420</v>
      </c>
      <c r="C14" s="6">
        <v>100</v>
      </c>
      <c r="D14" s="12">
        <v>9605</v>
      </c>
      <c r="E14" s="6">
        <v>71.572280178837559</v>
      </c>
      <c r="F14" s="12">
        <v>545</v>
      </c>
      <c r="G14" s="6">
        <v>4.0611028315946349</v>
      </c>
      <c r="H14" s="12">
        <v>730</v>
      </c>
      <c r="I14" s="6">
        <v>5.4396423248882266</v>
      </c>
      <c r="J14" s="12">
        <v>525</v>
      </c>
      <c r="K14" s="6">
        <v>3.9120715350223545</v>
      </c>
      <c r="L14" s="12">
        <v>435</v>
      </c>
      <c r="M14" s="6">
        <v>3.2414307004470939</v>
      </c>
      <c r="N14" s="12">
        <v>470</v>
      </c>
      <c r="O14" s="6">
        <v>3.5022354694485842</v>
      </c>
      <c r="P14" s="12">
        <v>240</v>
      </c>
      <c r="Q14" s="6">
        <v>1.7883755588673622</v>
      </c>
      <c r="R14" s="12">
        <v>235</v>
      </c>
      <c r="S14" s="6">
        <v>1.7511177347242921</v>
      </c>
      <c r="T14" s="12">
        <v>635</v>
      </c>
      <c r="U14" s="6">
        <v>4.7317436661698959</v>
      </c>
      <c r="V14" s="55"/>
      <c r="W14" s="55"/>
      <c r="X14" s="15" t="s">
        <v>1</v>
      </c>
      <c r="Y14" s="12">
        <v>430</v>
      </c>
      <c r="Z14" s="6">
        <v>100</v>
      </c>
      <c r="AA14" s="12">
        <v>290</v>
      </c>
      <c r="AB14" s="6">
        <v>67.441860465116278</v>
      </c>
      <c r="AC14" s="12">
        <v>60</v>
      </c>
      <c r="AD14" s="6">
        <v>13.953488372093023</v>
      </c>
      <c r="AE14" s="12">
        <v>130</v>
      </c>
      <c r="AF14" s="6">
        <v>30.232558139534881</v>
      </c>
      <c r="AG14" s="12">
        <v>50</v>
      </c>
      <c r="AH14" s="6">
        <v>11.627906976744185</v>
      </c>
      <c r="AI14" s="12">
        <v>80</v>
      </c>
      <c r="AJ14" s="6">
        <v>18.604651162790699</v>
      </c>
      <c r="AK14" s="12">
        <v>110</v>
      </c>
      <c r="AL14" s="6">
        <v>25.581395348837212</v>
      </c>
      <c r="AM14" s="12">
        <v>420</v>
      </c>
      <c r="AN14" s="6">
        <v>97.674418604651152</v>
      </c>
    </row>
    <row r="15" spans="1:41" ht="11.1" customHeight="1" x14ac:dyDescent="0.2">
      <c r="A15" s="15" t="s">
        <v>4</v>
      </c>
      <c r="B15" s="12">
        <v>19975</v>
      </c>
      <c r="C15" s="6">
        <v>100</v>
      </c>
      <c r="D15" s="12">
        <v>15440</v>
      </c>
      <c r="E15" s="6">
        <v>77.296620775969956</v>
      </c>
      <c r="F15" s="12">
        <v>850</v>
      </c>
      <c r="G15" s="6">
        <v>4.2553191489361701</v>
      </c>
      <c r="H15" s="12">
        <v>495</v>
      </c>
      <c r="I15" s="6">
        <v>2.4780976220275344</v>
      </c>
      <c r="J15" s="12">
        <v>970</v>
      </c>
      <c r="K15" s="6">
        <v>4.8560700876095115</v>
      </c>
      <c r="L15" s="12">
        <v>450</v>
      </c>
      <c r="M15" s="6">
        <v>2.2528160200250311</v>
      </c>
      <c r="N15" s="12">
        <v>520</v>
      </c>
      <c r="O15" s="6">
        <v>2.6032540675844809</v>
      </c>
      <c r="P15" s="12">
        <v>325</v>
      </c>
      <c r="Q15" s="6">
        <v>1.6270337922403004</v>
      </c>
      <c r="R15" s="12">
        <v>280</v>
      </c>
      <c r="S15" s="6">
        <v>1.4017521902377972</v>
      </c>
      <c r="T15" s="12">
        <v>645</v>
      </c>
      <c r="U15" s="6">
        <v>3.2290362953692116</v>
      </c>
      <c r="V15" s="55"/>
      <c r="W15" s="55"/>
      <c r="X15" s="15" t="s">
        <v>4</v>
      </c>
      <c r="Y15" s="12">
        <v>580</v>
      </c>
      <c r="Z15" s="6">
        <v>100</v>
      </c>
      <c r="AA15" s="12">
        <v>440</v>
      </c>
      <c r="AB15" s="6">
        <v>75.862068965517238</v>
      </c>
      <c r="AC15" s="12">
        <v>100</v>
      </c>
      <c r="AD15" s="6">
        <v>17.241379310344829</v>
      </c>
      <c r="AE15" s="12">
        <v>120</v>
      </c>
      <c r="AF15" s="6">
        <v>20.689655172413794</v>
      </c>
      <c r="AG15" s="12">
        <v>90</v>
      </c>
      <c r="AH15" s="6">
        <v>15.517241379310345</v>
      </c>
      <c r="AI15" s="12">
        <v>100</v>
      </c>
      <c r="AJ15" s="6">
        <v>17.241379310344829</v>
      </c>
      <c r="AK15" s="12">
        <v>120</v>
      </c>
      <c r="AL15" s="6">
        <v>20.689655172413794</v>
      </c>
      <c r="AM15" s="12">
        <v>560</v>
      </c>
      <c r="AN15" s="6">
        <v>96.551724137931032</v>
      </c>
    </row>
    <row r="16" spans="1:41" ht="11.1" customHeight="1" x14ac:dyDescent="0.2">
      <c r="A16" s="15" t="s">
        <v>11</v>
      </c>
      <c r="B16" s="12">
        <v>123190</v>
      </c>
      <c r="C16" s="6">
        <v>100</v>
      </c>
      <c r="D16" s="12">
        <v>105485</v>
      </c>
      <c r="E16" s="6">
        <v>85.627891874340449</v>
      </c>
      <c r="F16" s="12">
        <v>2865</v>
      </c>
      <c r="G16" s="6">
        <v>2.3256757853721894</v>
      </c>
      <c r="H16" s="12">
        <v>1255</v>
      </c>
      <c r="I16" s="6">
        <v>1.0187515220391266</v>
      </c>
      <c r="J16" s="12">
        <v>1590</v>
      </c>
      <c r="K16" s="6">
        <v>1.290689179316503</v>
      </c>
      <c r="L16" s="12">
        <v>1780</v>
      </c>
      <c r="M16" s="6">
        <v>1.444922477473821</v>
      </c>
      <c r="N16" s="12">
        <v>1665</v>
      </c>
      <c r="O16" s="6">
        <v>1.3515707443786023</v>
      </c>
      <c r="P16" s="12">
        <v>1490</v>
      </c>
      <c r="Q16" s="6">
        <v>1.2095137592337042</v>
      </c>
      <c r="R16" s="12">
        <v>815</v>
      </c>
      <c r="S16" s="6">
        <v>0.66157967367481119</v>
      </c>
      <c r="T16" s="12">
        <v>6245</v>
      </c>
      <c r="U16" s="6">
        <v>5.0694049841707933</v>
      </c>
      <c r="V16" s="55"/>
      <c r="W16" s="55"/>
      <c r="X16" s="15" t="s">
        <v>11</v>
      </c>
      <c r="Y16" s="12">
        <v>2280</v>
      </c>
      <c r="Z16" s="6">
        <v>100</v>
      </c>
      <c r="AA16" s="12">
        <v>1920</v>
      </c>
      <c r="AB16" s="6">
        <v>84.210526315789465</v>
      </c>
      <c r="AC16" s="12">
        <v>320</v>
      </c>
      <c r="AD16" s="6">
        <v>14.035087719298245</v>
      </c>
      <c r="AE16" s="12">
        <v>240</v>
      </c>
      <c r="AF16" s="6">
        <v>10.526315789473683</v>
      </c>
      <c r="AG16" s="12">
        <v>190</v>
      </c>
      <c r="AH16" s="6">
        <v>8.3333333333333321</v>
      </c>
      <c r="AI16" s="12">
        <v>290</v>
      </c>
      <c r="AJ16" s="6">
        <v>12.719298245614036</v>
      </c>
      <c r="AK16" s="12">
        <v>450</v>
      </c>
      <c r="AL16" s="6">
        <v>19.736842105263158</v>
      </c>
      <c r="AM16" s="12">
        <v>2200</v>
      </c>
      <c r="AN16" s="6">
        <v>96.491228070175438</v>
      </c>
    </row>
    <row r="17" spans="1:41" ht="11.1" customHeight="1" x14ac:dyDescent="0.2">
      <c r="A17" s="15" t="s">
        <v>13</v>
      </c>
      <c r="B17" s="12">
        <v>5390</v>
      </c>
      <c r="C17" s="6">
        <v>100</v>
      </c>
      <c r="D17" s="12">
        <v>4070</v>
      </c>
      <c r="E17" s="6">
        <v>75.510204081632651</v>
      </c>
      <c r="F17" s="16">
        <v>105</v>
      </c>
      <c r="G17" s="6">
        <v>1.948051948051948</v>
      </c>
      <c r="H17" s="12">
        <v>405</v>
      </c>
      <c r="I17" s="6">
        <v>7.5139146567718003</v>
      </c>
      <c r="J17" s="12">
        <v>185</v>
      </c>
      <c r="K17" s="6">
        <v>3.4322820037105752</v>
      </c>
      <c r="L17" s="12">
        <v>95</v>
      </c>
      <c r="M17" s="6">
        <v>1.7625231910946195</v>
      </c>
      <c r="N17" s="12">
        <v>160</v>
      </c>
      <c r="O17" s="6">
        <v>2.9684601113172544</v>
      </c>
      <c r="P17" s="12">
        <v>100</v>
      </c>
      <c r="Q17" s="6">
        <v>1.855287569573284</v>
      </c>
      <c r="R17" s="12">
        <v>100</v>
      </c>
      <c r="S17" s="6">
        <v>1.855287569573284</v>
      </c>
      <c r="T17" s="12">
        <v>170</v>
      </c>
      <c r="U17" s="6">
        <v>3.1539888682745829</v>
      </c>
      <c r="V17" s="55"/>
      <c r="W17" s="55"/>
      <c r="X17" s="15" t="s">
        <v>13</v>
      </c>
      <c r="Y17" s="12">
        <v>200</v>
      </c>
      <c r="Z17" s="6">
        <v>100</v>
      </c>
      <c r="AA17" s="12">
        <v>160</v>
      </c>
      <c r="AB17" s="6">
        <v>80</v>
      </c>
      <c r="AC17" s="16">
        <v>20</v>
      </c>
      <c r="AD17" s="6">
        <v>10</v>
      </c>
      <c r="AE17" s="12">
        <v>80</v>
      </c>
      <c r="AF17" s="6">
        <v>40</v>
      </c>
      <c r="AG17" s="12">
        <v>20</v>
      </c>
      <c r="AH17" s="6">
        <v>10</v>
      </c>
      <c r="AI17" s="12">
        <v>20</v>
      </c>
      <c r="AJ17" s="6">
        <v>10</v>
      </c>
      <c r="AK17" s="12">
        <v>40</v>
      </c>
      <c r="AL17" s="6">
        <v>20</v>
      </c>
      <c r="AM17" s="12">
        <v>190</v>
      </c>
      <c r="AN17" s="6">
        <v>95</v>
      </c>
    </row>
    <row r="18" spans="1:41" ht="11.1" customHeight="1" x14ac:dyDescent="0.2">
      <c r="A18" s="15" t="s">
        <v>14</v>
      </c>
      <c r="B18" s="14" t="s">
        <v>39</v>
      </c>
      <c r="C18" s="14" t="s">
        <v>39</v>
      </c>
      <c r="D18" s="14" t="s">
        <v>39</v>
      </c>
      <c r="E18" s="14" t="s">
        <v>39</v>
      </c>
      <c r="F18" s="14" t="s">
        <v>39</v>
      </c>
      <c r="G18" s="14" t="s">
        <v>39</v>
      </c>
      <c r="H18" s="14" t="s">
        <v>39</v>
      </c>
      <c r="I18" s="14" t="s">
        <v>39</v>
      </c>
      <c r="J18" s="14" t="s">
        <v>39</v>
      </c>
      <c r="K18" s="14" t="s">
        <v>39</v>
      </c>
      <c r="L18" s="14" t="s">
        <v>39</v>
      </c>
      <c r="M18" s="14" t="s">
        <v>39</v>
      </c>
      <c r="N18" s="14" t="s">
        <v>39</v>
      </c>
      <c r="O18" s="14" t="s">
        <v>39</v>
      </c>
      <c r="P18" s="14" t="s">
        <v>39</v>
      </c>
      <c r="Q18" s="14" t="s">
        <v>39</v>
      </c>
      <c r="R18" s="14" t="s">
        <v>39</v>
      </c>
      <c r="S18" s="14" t="s">
        <v>39</v>
      </c>
      <c r="T18" s="14" t="s">
        <v>39</v>
      </c>
      <c r="U18" s="14" t="s">
        <v>39</v>
      </c>
      <c r="V18" s="55"/>
      <c r="W18" s="55"/>
      <c r="X18" s="15" t="s">
        <v>14</v>
      </c>
      <c r="Y18" s="14" t="s">
        <v>39</v>
      </c>
      <c r="Z18" s="14" t="s">
        <v>39</v>
      </c>
      <c r="AA18" s="14" t="s">
        <v>39</v>
      </c>
      <c r="AB18" s="14" t="s">
        <v>39</v>
      </c>
      <c r="AC18" s="14" t="s">
        <v>39</v>
      </c>
      <c r="AD18" s="14" t="s">
        <v>39</v>
      </c>
      <c r="AE18" s="14" t="s">
        <v>39</v>
      </c>
      <c r="AF18" s="14" t="s">
        <v>39</v>
      </c>
      <c r="AG18" s="14" t="s">
        <v>39</v>
      </c>
      <c r="AH18" s="14" t="s">
        <v>39</v>
      </c>
      <c r="AI18" s="14" t="s">
        <v>39</v>
      </c>
      <c r="AJ18" s="14" t="s">
        <v>39</v>
      </c>
      <c r="AK18" s="14" t="s">
        <v>39</v>
      </c>
      <c r="AL18" s="14" t="s">
        <v>39</v>
      </c>
      <c r="AM18" s="14" t="s">
        <v>39</v>
      </c>
      <c r="AN18" s="14" t="s">
        <v>39</v>
      </c>
      <c r="AO18" s="14"/>
    </row>
    <row r="19" spans="1:41" ht="11.1" customHeight="1" x14ac:dyDescent="0.2">
      <c r="A19" s="15" t="s">
        <v>15</v>
      </c>
      <c r="B19" s="12">
        <v>17805</v>
      </c>
      <c r="C19" s="6">
        <v>100</v>
      </c>
      <c r="D19" s="12">
        <v>12545</v>
      </c>
      <c r="E19" s="6">
        <v>70.457736590845272</v>
      </c>
      <c r="F19" s="62">
        <v>1055</v>
      </c>
      <c r="G19" s="6">
        <v>5.9253018814939624</v>
      </c>
      <c r="H19" s="12">
        <v>1295</v>
      </c>
      <c r="I19" s="6">
        <v>7.2732378545352434</v>
      </c>
      <c r="J19" s="12">
        <v>500</v>
      </c>
      <c r="K19" s="6">
        <v>2.808199943836001</v>
      </c>
      <c r="L19" s="12">
        <v>400</v>
      </c>
      <c r="M19" s="6">
        <v>2.2465599550688009</v>
      </c>
      <c r="N19" s="12">
        <v>650</v>
      </c>
      <c r="O19" s="6">
        <v>3.6506599269868016</v>
      </c>
      <c r="P19" s="12">
        <v>310</v>
      </c>
      <c r="Q19" s="6">
        <v>1.7410839651783208</v>
      </c>
      <c r="R19" s="12">
        <v>230</v>
      </c>
      <c r="S19" s="6">
        <v>1.2917719741645606</v>
      </c>
      <c r="T19" s="12">
        <v>820</v>
      </c>
      <c r="U19" s="6">
        <v>4.6054479078910413</v>
      </c>
      <c r="V19" s="55"/>
      <c r="W19" s="55"/>
      <c r="X19" s="15" t="s">
        <v>15</v>
      </c>
      <c r="Y19" s="12">
        <v>580</v>
      </c>
      <c r="Z19" s="6">
        <v>100</v>
      </c>
      <c r="AA19" s="12">
        <v>400</v>
      </c>
      <c r="AB19" s="6">
        <v>68.965517241379317</v>
      </c>
      <c r="AC19" s="12">
        <v>100</v>
      </c>
      <c r="AD19" s="6">
        <v>17.241379310344829</v>
      </c>
      <c r="AE19" s="12">
        <v>210</v>
      </c>
      <c r="AF19" s="6">
        <v>36.206896551724135</v>
      </c>
      <c r="AG19" s="12">
        <v>50</v>
      </c>
      <c r="AH19" s="6">
        <v>8.6206896551724146</v>
      </c>
      <c r="AI19" s="12">
        <v>70</v>
      </c>
      <c r="AJ19" s="6">
        <v>12.068965517241379</v>
      </c>
      <c r="AK19" s="12">
        <v>140</v>
      </c>
      <c r="AL19" s="6">
        <v>24.137931034482758</v>
      </c>
      <c r="AM19" s="12">
        <v>550</v>
      </c>
      <c r="AN19" s="6">
        <v>94.827586206896555</v>
      </c>
    </row>
    <row r="20" spans="1:41" ht="11.1" customHeight="1" x14ac:dyDescent="0.2">
      <c r="A20" s="15" t="s">
        <v>17</v>
      </c>
      <c r="B20" s="12">
        <v>8305</v>
      </c>
      <c r="C20" s="6">
        <v>100</v>
      </c>
      <c r="D20" s="12">
        <v>6525</v>
      </c>
      <c r="E20" s="6">
        <v>78.567128236002404</v>
      </c>
      <c r="F20" s="16">
        <v>0</v>
      </c>
      <c r="G20" s="6">
        <v>0</v>
      </c>
      <c r="H20" s="12">
        <v>390</v>
      </c>
      <c r="I20" s="6">
        <v>4.6959662853702584</v>
      </c>
      <c r="J20" s="12">
        <v>265</v>
      </c>
      <c r="K20" s="6">
        <v>3.1908488862131246</v>
      </c>
      <c r="L20" s="12">
        <v>180</v>
      </c>
      <c r="M20" s="6">
        <v>2.1673690547862732</v>
      </c>
      <c r="N20" s="12">
        <v>330</v>
      </c>
      <c r="O20" s="6">
        <v>3.9735099337748347</v>
      </c>
      <c r="P20" s="12">
        <v>150</v>
      </c>
      <c r="Q20" s="6">
        <v>1.8061408789885613</v>
      </c>
      <c r="R20" s="14">
        <v>240</v>
      </c>
      <c r="S20" s="6">
        <v>2.8898254063816977</v>
      </c>
      <c r="T20" s="12">
        <v>225</v>
      </c>
      <c r="U20" s="6">
        <v>2.7092113184828417</v>
      </c>
      <c r="V20" s="55"/>
      <c r="W20" s="55"/>
      <c r="X20" s="15" t="s">
        <v>17</v>
      </c>
      <c r="Y20" s="12">
        <v>280</v>
      </c>
      <c r="Z20" s="6">
        <v>100</v>
      </c>
      <c r="AA20" s="12">
        <v>230</v>
      </c>
      <c r="AB20" s="6">
        <v>82.142857142857139</v>
      </c>
      <c r="AC20" s="16">
        <v>0</v>
      </c>
      <c r="AD20" s="16">
        <v>0</v>
      </c>
      <c r="AE20" s="12">
        <v>90</v>
      </c>
      <c r="AF20" s="6">
        <v>32.142857142857146</v>
      </c>
      <c r="AG20" s="12">
        <v>30</v>
      </c>
      <c r="AH20" s="6">
        <v>10.714285714285714</v>
      </c>
      <c r="AI20" s="12">
        <v>40</v>
      </c>
      <c r="AJ20" s="6">
        <v>14.285714285714285</v>
      </c>
      <c r="AK20" s="12">
        <v>80</v>
      </c>
      <c r="AL20" s="6">
        <v>28.571428571428569</v>
      </c>
      <c r="AM20" s="12">
        <v>270</v>
      </c>
      <c r="AN20" s="6">
        <v>96.428571428571431</v>
      </c>
    </row>
    <row r="21" spans="1:41" ht="11.1" customHeight="1" x14ac:dyDescent="0.2">
      <c r="A21" s="13"/>
      <c r="B21" s="12"/>
      <c r="D21" s="12"/>
      <c r="F21" s="12"/>
      <c r="H21" s="12"/>
      <c r="J21" s="12"/>
      <c r="L21" s="12"/>
      <c r="N21" s="12"/>
      <c r="P21" s="12"/>
      <c r="R21" s="12"/>
      <c r="T21" s="12"/>
      <c r="V21" s="55"/>
      <c r="W21" s="55"/>
      <c r="X21" s="13"/>
      <c r="Y21" s="12"/>
      <c r="AA21" s="12"/>
      <c r="AC21" s="12"/>
      <c r="AE21" s="12"/>
      <c r="AG21" s="12"/>
      <c r="AI21" s="12"/>
      <c r="AK21" s="12"/>
      <c r="AM21" s="12"/>
    </row>
    <row r="22" spans="1:41" ht="11.1" customHeight="1" x14ac:dyDescent="0.2">
      <c r="A22" s="13" t="s">
        <v>22</v>
      </c>
      <c r="B22" s="14">
        <v>85915</v>
      </c>
      <c r="C22" s="6">
        <v>100</v>
      </c>
      <c r="D22" s="14">
        <v>74315</v>
      </c>
      <c r="E22" s="6">
        <v>86.498283186870736</v>
      </c>
      <c r="F22" s="14">
        <v>1645</v>
      </c>
      <c r="G22" s="6">
        <v>1.9146831170342782</v>
      </c>
      <c r="H22" s="14">
        <v>1225</v>
      </c>
      <c r="I22" s="6">
        <v>1.4258278531106328</v>
      </c>
      <c r="J22" s="14">
        <v>1740</v>
      </c>
      <c r="K22" s="6">
        <v>2.0252575219693885</v>
      </c>
      <c r="L22" s="14">
        <v>1145</v>
      </c>
      <c r="M22" s="6">
        <v>1.3327125647442239</v>
      </c>
      <c r="N22" s="14">
        <v>1235</v>
      </c>
      <c r="O22" s="6">
        <v>1.4374672641564337</v>
      </c>
      <c r="P22" s="14">
        <v>1010</v>
      </c>
      <c r="Q22" s="6">
        <v>1.1755805156259094</v>
      </c>
      <c r="R22" s="14">
        <v>585</v>
      </c>
      <c r="S22" s="6">
        <v>0.68090554617936339</v>
      </c>
      <c r="T22" s="14">
        <v>3015</v>
      </c>
      <c r="U22" s="6">
        <v>3.5092824303090264</v>
      </c>
      <c r="V22" s="14"/>
      <c r="W22" s="14"/>
      <c r="X22" s="13" t="s">
        <v>22</v>
      </c>
      <c r="Y22" s="14">
        <v>1720</v>
      </c>
      <c r="Z22" s="6">
        <v>100</v>
      </c>
      <c r="AA22" s="14">
        <v>1510</v>
      </c>
      <c r="AB22" s="6">
        <v>87.79069767441861</v>
      </c>
      <c r="AC22" s="14">
        <v>190</v>
      </c>
      <c r="AD22" s="6">
        <v>11.046511627906977</v>
      </c>
      <c r="AE22" s="14">
        <v>300</v>
      </c>
      <c r="AF22" s="6">
        <v>17.441860465116278</v>
      </c>
      <c r="AG22" s="14">
        <v>180</v>
      </c>
      <c r="AH22" s="6">
        <v>10.465116279069768</v>
      </c>
      <c r="AI22" s="14">
        <v>250</v>
      </c>
      <c r="AJ22" s="6">
        <v>14.534883720930234</v>
      </c>
      <c r="AK22" s="14">
        <v>340</v>
      </c>
      <c r="AL22" s="6">
        <v>19.767441860465116</v>
      </c>
      <c r="AM22" s="14">
        <v>1660</v>
      </c>
      <c r="AN22" s="6">
        <v>96.511627906976756</v>
      </c>
      <c r="AO22" s="14"/>
    </row>
    <row r="23" spans="1:41" ht="11.1" customHeight="1" x14ac:dyDescent="0.2">
      <c r="A23" s="15" t="s">
        <v>54</v>
      </c>
      <c r="B23" s="12">
        <v>13745</v>
      </c>
      <c r="C23" s="6">
        <v>100</v>
      </c>
      <c r="D23" s="12">
        <v>10980</v>
      </c>
      <c r="E23" s="6">
        <v>79.883594034194246</v>
      </c>
      <c r="F23" s="12">
        <v>525</v>
      </c>
      <c r="G23" s="6">
        <v>3.8195707530010914</v>
      </c>
      <c r="H23" s="12">
        <v>460</v>
      </c>
      <c r="I23" s="6">
        <v>3.3466715169152423</v>
      </c>
      <c r="J23" s="12">
        <v>365</v>
      </c>
      <c r="K23" s="6">
        <v>2.6555110949436158</v>
      </c>
      <c r="L23" s="12">
        <v>275</v>
      </c>
      <c r="M23" s="6">
        <v>2.0007275372862861</v>
      </c>
      <c r="N23" s="12">
        <v>305</v>
      </c>
      <c r="O23" s="6">
        <v>2.2189887231720626</v>
      </c>
      <c r="P23" s="12">
        <v>220</v>
      </c>
      <c r="Q23" s="6">
        <v>1.600582029829029</v>
      </c>
      <c r="R23" s="12">
        <v>150</v>
      </c>
      <c r="S23" s="6">
        <v>1.0913059294288832</v>
      </c>
      <c r="T23" s="12">
        <v>465</v>
      </c>
      <c r="U23" s="6">
        <v>3.3830483812295378</v>
      </c>
      <c r="V23" s="55"/>
      <c r="W23" s="55"/>
      <c r="X23" s="15" t="s">
        <v>54</v>
      </c>
      <c r="Y23" s="12">
        <v>390</v>
      </c>
      <c r="Z23" s="6">
        <v>100</v>
      </c>
      <c r="AA23" s="12">
        <v>350</v>
      </c>
      <c r="AB23" s="6">
        <v>89.743589743589752</v>
      </c>
      <c r="AC23" s="12">
        <v>60</v>
      </c>
      <c r="AD23" s="6">
        <v>15.384615384615385</v>
      </c>
      <c r="AE23" s="12">
        <v>120</v>
      </c>
      <c r="AF23" s="6">
        <v>30.76923076923077</v>
      </c>
      <c r="AG23" s="12">
        <v>40</v>
      </c>
      <c r="AH23" s="6">
        <v>10.256410256410255</v>
      </c>
      <c r="AI23" s="12">
        <v>60</v>
      </c>
      <c r="AJ23" s="6">
        <v>15.384615384615385</v>
      </c>
      <c r="AK23" s="12">
        <v>80</v>
      </c>
      <c r="AL23" s="6">
        <v>20.512820512820511</v>
      </c>
      <c r="AM23" s="12">
        <v>390</v>
      </c>
      <c r="AN23" s="6">
        <v>100</v>
      </c>
    </row>
    <row r="24" spans="1:41" ht="11.1" customHeight="1" x14ac:dyDescent="0.2">
      <c r="A24" s="15" t="s">
        <v>2</v>
      </c>
      <c r="B24" s="12">
        <v>12330</v>
      </c>
      <c r="C24" s="6">
        <v>100</v>
      </c>
      <c r="D24" s="12">
        <v>9500</v>
      </c>
      <c r="E24" s="6">
        <v>77.047850770478505</v>
      </c>
      <c r="F24" s="12">
        <v>520</v>
      </c>
      <c r="G24" s="6">
        <v>4.2173560421735603</v>
      </c>
      <c r="H24" s="12">
        <v>355</v>
      </c>
      <c r="I24" s="6">
        <v>2.8791565287915653</v>
      </c>
      <c r="J24" s="12">
        <v>640</v>
      </c>
      <c r="K24" s="6">
        <v>5.190592051905921</v>
      </c>
      <c r="L24" s="12">
        <v>265</v>
      </c>
      <c r="M24" s="6">
        <v>2.1492295214922952</v>
      </c>
      <c r="N24" s="12">
        <v>295</v>
      </c>
      <c r="O24" s="6">
        <v>2.3925385239253854</v>
      </c>
      <c r="P24" s="12">
        <v>200</v>
      </c>
      <c r="Q24" s="6">
        <v>1.6220600162206</v>
      </c>
      <c r="R24" s="12">
        <v>120</v>
      </c>
      <c r="S24" s="6">
        <v>0.97323600973236013</v>
      </c>
      <c r="T24" s="12">
        <v>435</v>
      </c>
      <c r="U24" s="6">
        <v>3.5279805352798053</v>
      </c>
      <c r="V24" s="55"/>
      <c r="W24" s="55"/>
      <c r="X24" s="15" t="s">
        <v>2</v>
      </c>
      <c r="Y24" s="12">
        <v>380</v>
      </c>
      <c r="Z24" s="6">
        <v>100</v>
      </c>
      <c r="AA24" s="12">
        <v>310</v>
      </c>
      <c r="AB24" s="6">
        <v>81.578947368421055</v>
      </c>
      <c r="AC24" s="12">
        <v>50</v>
      </c>
      <c r="AD24" s="6">
        <v>13.157894736842104</v>
      </c>
      <c r="AE24" s="12">
        <v>80</v>
      </c>
      <c r="AF24" s="6">
        <v>21.052631578947366</v>
      </c>
      <c r="AG24" s="12">
        <v>60</v>
      </c>
      <c r="AH24" s="6">
        <v>15.789473684210526</v>
      </c>
      <c r="AI24" s="12">
        <v>70</v>
      </c>
      <c r="AJ24" s="6">
        <v>18.421052631578945</v>
      </c>
      <c r="AK24" s="12">
        <v>90</v>
      </c>
      <c r="AL24" s="6">
        <v>23.684210526315788</v>
      </c>
      <c r="AM24" s="12">
        <v>370</v>
      </c>
      <c r="AN24" s="6">
        <v>97.368421052631575</v>
      </c>
    </row>
    <row r="25" spans="1:41" ht="11.1" customHeight="1" x14ac:dyDescent="0.2">
      <c r="A25" s="15" t="s">
        <v>12</v>
      </c>
      <c r="B25" s="12">
        <v>44395</v>
      </c>
      <c r="C25" s="6">
        <v>100</v>
      </c>
      <c r="D25" s="12">
        <v>41215</v>
      </c>
      <c r="E25" s="6">
        <v>92.837031197206883</v>
      </c>
      <c r="F25" s="12">
        <v>285</v>
      </c>
      <c r="G25" s="6">
        <v>0.64196418515598597</v>
      </c>
      <c r="H25" s="12">
        <v>85</v>
      </c>
      <c r="I25" s="6">
        <v>0.19146300259038179</v>
      </c>
      <c r="J25" s="12">
        <v>220</v>
      </c>
      <c r="K25" s="6">
        <v>0.49555130082216464</v>
      </c>
      <c r="L25" s="12">
        <v>305</v>
      </c>
      <c r="M25" s="6">
        <v>0.68701430341254643</v>
      </c>
      <c r="N25" s="12">
        <v>245</v>
      </c>
      <c r="O25" s="6">
        <v>0.55186394864286525</v>
      </c>
      <c r="P25" s="12">
        <v>365</v>
      </c>
      <c r="Q25" s="6">
        <v>0.82216465818222773</v>
      </c>
      <c r="R25" s="12">
        <v>60</v>
      </c>
      <c r="S25" s="6">
        <v>0.13515035476968129</v>
      </c>
      <c r="T25" s="12">
        <v>1615</v>
      </c>
      <c r="U25" s="6">
        <v>3.6377970492172542</v>
      </c>
      <c r="V25" s="55"/>
      <c r="W25" s="55"/>
      <c r="X25" s="15" t="s">
        <v>12</v>
      </c>
      <c r="Y25" s="12">
        <v>510</v>
      </c>
      <c r="Z25" s="6">
        <v>100</v>
      </c>
      <c r="AA25" s="12">
        <v>480</v>
      </c>
      <c r="AB25" s="6">
        <v>94.117647058823522</v>
      </c>
      <c r="AC25" s="12">
        <v>40</v>
      </c>
      <c r="AD25" s="6">
        <v>7.8431372549019605</v>
      </c>
      <c r="AE25" s="12">
        <v>20</v>
      </c>
      <c r="AF25" s="6">
        <v>3.9215686274509802</v>
      </c>
      <c r="AG25" s="12">
        <v>30</v>
      </c>
      <c r="AH25" s="6">
        <v>5.8823529411764701</v>
      </c>
      <c r="AI25" s="12">
        <v>50</v>
      </c>
      <c r="AJ25" s="6">
        <v>9.8039215686274517</v>
      </c>
      <c r="AK25" s="12">
        <v>80</v>
      </c>
      <c r="AL25" s="6">
        <v>15.686274509803921</v>
      </c>
      <c r="AM25" s="12">
        <v>490</v>
      </c>
      <c r="AN25" s="6">
        <v>96.078431372549019</v>
      </c>
    </row>
    <row r="26" spans="1:41" ht="11.1" customHeight="1" x14ac:dyDescent="0.2">
      <c r="A26" s="15" t="s">
        <v>16</v>
      </c>
      <c r="B26" s="12">
        <v>12530</v>
      </c>
      <c r="C26" s="6">
        <v>100</v>
      </c>
      <c r="D26" s="12">
        <v>10205</v>
      </c>
      <c r="E26" s="6">
        <v>81.444533120510769</v>
      </c>
      <c r="F26" s="12">
        <v>280</v>
      </c>
      <c r="G26" s="6">
        <v>2.2346368715083798</v>
      </c>
      <c r="H26" s="12">
        <v>255</v>
      </c>
      <c r="I26" s="6">
        <v>2.0351157222665601</v>
      </c>
      <c r="J26" s="12">
        <v>415</v>
      </c>
      <c r="K26" s="6">
        <v>3.312051077414206</v>
      </c>
      <c r="L26" s="12">
        <v>270</v>
      </c>
      <c r="M26" s="6">
        <v>2.1548284118116521</v>
      </c>
      <c r="N26" s="12">
        <v>285</v>
      </c>
      <c r="O26" s="6">
        <v>2.274541101356744</v>
      </c>
      <c r="P26" s="12">
        <v>185</v>
      </c>
      <c r="Q26" s="6">
        <v>1.4764565043894653</v>
      </c>
      <c r="R26" s="12">
        <v>235</v>
      </c>
      <c r="S26" s="6">
        <v>1.8754988028731046</v>
      </c>
      <c r="T26" s="12">
        <v>400</v>
      </c>
      <c r="U26" s="6">
        <v>3.1923383878691141</v>
      </c>
      <c r="V26" s="55"/>
      <c r="W26" s="55"/>
      <c r="X26" s="15" t="s">
        <v>16</v>
      </c>
      <c r="Y26" s="12">
        <v>360</v>
      </c>
      <c r="Z26" s="6">
        <v>100</v>
      </c>
      <c r="AA26" s="12">
        <v>300</v>
      </c>
      <c r="AB26" s="6">
        <v>83.333333333333343</v>
      </c>
      <c r="AC26" s="12">
        <v>30</v>
      </c>
      <c r="AD26" s="6">
        <v>8.3333333333333321</v>
      </c>
      <c r="AE26" s="12">
        <v>70</v>
      </c>
      <c r="AF26" s="6">
        <v>19.444444444444446</v>
      </c>
      <c r="AG26" s="12">
        <v>40</v>
      </c>
      <c r="AH26" s="6">
        <v>11.111111111111111</v>
      </c>
      <c r="AI26" s="12">
        <v>60</v>
      </c>
      <c r="AJ26" s="6">
        <v>16.666666666666664</v>
      </c>
      <c r="AK26" s="12">
        <v>80</v>
      </c>
      <c r="AL26" s="6">
        <v>22.222222222222221</v>
      </c>
      <c r="AM26" s="12">
        <v>340</v>
      </c>
      <c r="AN26" s="6">
        <v>94.444444444444443</v>
      </c>
    </row>
    <row r="27" spans="1:41" ht="11.1" customHeight="1" x14ac:dyDescent="0.2">
      <c r="A27" s="13"/>
      <c r="B27" s="12"/>
      <c r="D27" s="12"/>
      <c r="F27" s="12"/>
      <c r="H27" s="12"/>
      <c r="J27" s="12"/>
      <c r="L27" s="12"/>
      <c r="N27" s="12"/>
      <c r="P27" s="12"/>
      <c r="R27" s="12"/>
      <c r="T27" s="12"/>
      <c r="V27" s="55"/>
      <c r="W27" s="55"/>
      <c r="X27" s="13"/>
      <c r="Y27" s="12"/>
      <c r="AA27" s="12"/>
      <c r="AC27" s="12"/>
      <c r="AE27" s="12"/>
      <c r="AG27" s="12"/>
      <c r="AI27" s="12"/>
      <c r="AK27" s="12"/>
      <c r="AM27" s="12"/>
    </row>
    <row r="28" spans="1:41" ht="11.1" customHeight="1" x14ac:dyDescent="0.2">
      <c r="A28" s="13" t="s">
        <v>23</v>
      </c>
      <c r="B28" s="14">
        <v>85775</v>
      </c>
      <c r="C28" s="6">
        <v>100</v>
      </c>
      <c r="D28" s="14">
        <v>69485</v>
      </c>
      <c r="E28" s="6">
        <v>81.008452346254728</v>
      </c>
      <c r="F28" s="14">
        <v>3125</v>
      </c>
      <c r="G28" s="6">
        <v>3.6432526960069955</v>
      </c>
      <c r="H28" s="14">
        <v>1455</v>
      </c>
      <c r="I28" s="6">
        <v>1.6962984552608571</v>
      </c>
      <c r="J28" s="14">
        <v>2450</v>
      </c>
      <c r="K28" s="6">
        <v>2.8563101136694842</v>
      </c>
      <c r="L28" s="14">
        <v>1685</v>
      </c>
      <c r="M28" s="6">
        <v>1.9644418536869717</v>
      </c>
      <c r="N28" s="14">
        <v>1330</v>
      </c>
      <c r="O28" s="6">
        <v>1.5505683474205771</v>
      </c>
      <c r="P28" s="14">
        <v>1215</v>
      </c>
      <c r="Q28" s="6">
        <v>1.4164966482075196</v>
      </c>
      <c r="R28" s="14">
        <v>795</v>
      </c>
      <c r="S28" s="6">
        <v>0.92684348586417953</v>
      </c>
      <c r="T28" s="14">
        <v>4235</v>
      </c>
      <c r="U28" s="6">
        <v>4.9373360536286794</v>
      </c>
      <c r="V28" s="14"/>
      <c r="W28" s="14"/>
      <c r="X28" s="13" t="s">
        <v>23</v>
      </c>
      <c r="Y28" s="14">
        <v>2090</v>
      </c>
      <c r="Z28" s="6">
        <v>100</v>
      </c>
      <c r="AA28" s="14">
        <v>1690</v>
      </c>
      <c r="AB28" s="6">
        <v>80.861244019138752</v>
      </c>
      <c r="AC28" s="14">
        <v>320</v>
      </c>
      <c r="AD28" s="6">
        <v>15.311004784688995</v>
      </c>
      <c r="AE28" s="14">
        <v>370</v>
      </c>
      <c r="AF28" s="6">
        <v>17.703349282296653</v>
      </c>
      <c r="AG28" s="14">
        <v>250</v>
      </c>
      <c r="AH28" s="6">
        <v>11.961722488038278</v>
      </c>
      <c r="AI28" s="14">
        <v>320</v>
      </c>
      <c r="AJ28" s="6">
        <v>15.311004784688995</v>
      </c>
      <c r="AK28" s="14">
        <v>370</v>
      </c>
      <c r="AL28" s="6">
        <v>17.703349282296653</v>
      </c>
      <c r="AM28" s="14">
        <v>2020</v>
      </c>
      <c r="AN28" s="6">
        <v>96.650717703349287</v>
      </c>
      <c r="AO28" s="14"/>
    </row>
    <row r="29" spans="1:41" ht="11.1" customHeight="1" x14ac:dyDescent="0.2">
      <c r="A29" s="15" t="s">
        <v>3</v>
      </c>
      <c r="B29" s="12">
        <v>12325</v>
      </c>
      <c r="C29" s="6">
        <v>100</v>
      </c>
      <c r="D29" s="12">
        <v>9470</v>
      </c>
      <c r="E29" s="6">
        <v>76.835699797160245</v>
      </c>
      <c r="F29" s="12">
        <v>900</v>
      </c>
      <c r="G29" s="6">
        <v>7.3022312373225153</v>
      </c>
      <c r="H29" s="12">
        <v>210</v>
      </c>
      <c r="I29" s="6">
        <v>1.7038539553752536</v>
      </c>
      <c r="J29" s="12">
        <v>450</v>
      </c>
      <c r="K29" s="6">
        <v>3.6511156186612577</v>
      </c>
      <c r="L29" s="12">
        <v>215</v>
      </c>
      <c r="M29" s="6">
        <v>1.7444219066937119</v>
      </c>
      <c r="N29" s="12">
        <v>315</v>
      </c>
      <c r="O29" s="6">
        <v>2.5557809330628802</v>
      </c>
      <c r="P29" s="12">
        <v>205</v>
      </c>
      <c r="Q29" s="6">
        <v>1.6632860040567952</v>
      </c>
      <c r="R29" s="12">
        <v>145</v>
      </c>
      <c r="S29" s="6">
        <v>1.1764705882352942</v>
      </c>
      <c r="T29" s="12">
        <v>415</v>
      </c>
      <c r="U29" s="6">
        <v>3.3671399594320488</v>
      </c>
      <c r="V29" s="55"/>
      <c r="W29" s="55"/>
      <c r="X29" s="15" t="s">
        <v>3</v>
      </c>
      <c r="Y29" s="12">
        <v>350</v>
      </c>
      <c r="Z29" s="6">
        <v>100</v>
      </c>
      <c r="AA29" s="12">
        <v>280</v>
      </c>
      <c r="AB29" s="6">
        <v>80</v>
      </c>
      <c r="AC29" s="12">
        <v>90</v>
      </c>
      <c r="AD29" s="6">
        <v>25.714285714285712</v>
      </c>
      <c r="AE29" s="12">
        <v>60</v>
      </c>
      <c r="AF29" s="6">
        <v>17.142857142857142</v>
      </c>
      <c r="AG29" s="12">
        <v>40</v>
      </c>
      <c r="AH29" s="6">
        <v>11.428571428571429</v>
      </c>
      <c r="AI29" s="12">
        <v>50</v>
      </c>
      <c r="AJ29" s="6">
        <v>14.285714285714285</v>
      </c>
      <c r="AK29" s="12">
        <v>80</v>
      </c>
      <c r="AL29" s="6">
        <v>22.857142857142858</v>
      </c>
      <c r="AM29" s="12">
        <v>350</v>
      </c>
      <c r="AN29" s="6">
        <v>100</v>
      </c>
    </row>
    <row r="30" spans="1:41" ht="11.1" customHeight="1" x14ac:dyDescent="0.2">
      <c r="A30" s="15" t="s">
        <v>5</v>
      </c>
      <c r="B30" s="12">
        <v>20085</v>
      </c>
      <c r="C30" s="6">
        <v>100</v>
      </c>
      <c r="D30" s="12">
        <v>15350</v>
      </c>
      <c r="E30" s="6">
        <v>76.425192930047302</v>
      </c>
      <c r="F30" s="12">
        <v>1005</v>
      </c>
      <c r="G30" s="6">
        <v>5.0037341299477216</v>
      </c>
      <c r="H30" s="12">
        <v>490</v>
      </c>
      <c r="I30" s="6">
        <v>2.4396315658451582</v>
      </c>
      <c r="J30" s="12">
        <v>760</v>
      </c>
      <c r="K30" s="6">
        <v>3.7839183470251432</v>
      </c>
      <c r="L30" s="12">
        <v>455</v>
      </c>
      <c r="M30" s="6">
        <v>2.2653721682847898</v>
      </c>
      <c r="N30" s="12">
        <v>380</v>
      </c>
      <c r="O30" s="6">
        <v>1.8919591735125716</v>
      </c>
      <c r="P30" s="12">
        <v>325</v>
      </c>
      <c r="Q30" s="6">
        <v>1.6181229773462782</v>
      </c>
      <c r="R30" s="12">
        <v>290</v>
      </c>
      <c r="S30" s="6">
        <v>1.4438635797859098</v>
      </c>
      <c r="T30" s="12">
        <v>1030</v>
      </c>
      <c r="U30" s="6">
        <v>5.1282051282051277</v>
      </c>
      <c r="V30" s="55"/>
      <c r="W30" s="55"/>
      <c r="X30" s="15" t="s">
        <v>5</v>
      </c>
      <c r="Y30" s="12">
        <v>600</v>
      </c>
      <c r="Z30" s="6">
        <v>100</v>
      </c>
      <c r="AA30" s="12">
        <v>460</v>
      </c>
      <c r="AB30" s="6">
        <v>76.666666666666671</v>
      </c>
      <c r="AC30" s="12">
        <v>110</v>
      </c>
      <c r="AD30" s="6">
        <v>18.333333333333332</v>
      </c>
      <c r="AE30" s="12">
        <v>130</v>
      </c>
      <c r="AF30" s="6">
        <v>21.666666666666668</v>
      </c>
      <c r="AG30" s="12">
        <v>80</v>
      </c>
      <c r="AH30" s="6">
        <v>13.333333333333334</v>
      </c>
      <c r="AI30" s="12">
        <v>100</v>
      </c>
      <c r="AJ30" s="6">
        <v>16.666666666666664</v>
      </c>
      <c r="AK30" s="12">
        <v>110</v>
      </c>
      <c r="AL30" s="6">
        <v>18.333333333333332</v>
      </c>
      <c r="AM30" s="12">
        <v>590</v>
      </c>
      <c r="AN30" s="6">
        <v>98.333333333333329</v>
      </c>
    </row>
    <row r="31" spans="1:41" ht="11.1" customHeight="1" x14ac:dyDescent="0.2">
      <c r="A31" s="15" t="s">
        <v>7</v>
      </c>
      <c r="B31" s="12">
        <v>48265</v>
      </c>
      <c r="C31" s="6">
        <v>100</v>
      </c>
      <c r="D31" s="12">
        <v>40750</v>
      </c>
      <c r="E31" s="6">
        <v>84.429710970682692</v>
      </c>
      <c r="F31" s="12">
        <v>985</v>
      </c>
      <c r="G31" s="6">
        <v>2.0408163265306123</v>
      </c>
      <c r="H31" s="12">
        <v>640</v>
      </c>
      <c r="I31" s="6">
        <v>1.3260126385579611</v>
      </c>
      <c r="J31" s="12">
        <v>965</v>
      </c>
      <c r="K31" s="6">
        <v>1.9993784315756757</v>
      </c>
      <c r="L31" s="12">
        <v>890</v>
      </c>
      <c r="M31" s="6">
        <v>1.8439863254946647</v>
      </c>
      <c r="N31" s="12">
        <v>490</v>
      </c>
      <c r="O31" s="6">
        <v>1.015228426395939</v>
      </c>
      <c r="P31" s="12">
        <v>600</v>
      </c>
      <c r="Q31" s="6">
        <v>1.2431368486480887</v>
      </c>
      <c r="R31" s="12">
        <v>295</v>
      </c>
      <c r="S31" s="6">
        <v>0.61120895058531022</v>
      </c>
      <c r="T31" s="12">
        <v>2650</v>
      </c>
      <c r="U31" s="6">
        <v>5.4905210815290584</v>
      </c>
      <c r="V31" s="55"/>
      <c r="W31" s="55"/>
      <c r="X31" s="15" t="s">
        <v>7</v>
      </c>
      <c r="Y31" s="12">
        <v>990</v>
      </c>
      <c r="Z31" s="6">
        <v>100</v>
      </c>
      <c r="AA31" s="12">
        <v>830</v>
      </c>
      <c r="AB31" s="6">
        <v>83.838383838383834</v>
      </c>
      <c r="AC31" s="12">
        <v>100</v>
      </c>
      <c r="AD31" s="6">
        <v>10.1010101010101</v>
      </c>
      <c r="AE31" s="12">
        <v>150</v>
      </c>
      <c r="AF31" s="6">
        <v>15.151515151515152</v>
      </c>
      <c r="AG31" s="12">
        <v>110</v>
      </c>
      <c r="AH31" s="6">
        <v>11.111111111111111</v>
      </c>
      <c r="AI31" s="12">
        <v>150</v>
      </c>
      <c r="AJ31" s="6">
        <v>15.151515151515152</v>
      </c>
      <c r="AK31" s="12">
        <v>150</v>
      </c>
      <c r="AL31" s="6">
        <v>15.151515151515152</v>
      </c>
      <c r="AM31" s="12">
        <v>940</v>
      </c>
      <c r="AN31" s="6">
        <v>94.949494949494948</v>
      </c>
    </row>
    <row r="32" spans="1:41" ht="11.1" customHeight="1" x14ac:dyDescent="0.2">
      <c r="A32" s="15" t="s">
        <v>18</v>
      </c>
      <c r="B32" s="14" t="s">
        <v>39</v>
      </c>
      <c r="C32" s="14" t="s">
        <v>39</v>
      </c>
      <c r="D32" s="14" t="s">
        <v>39</v>
      </c>
      <c r="E32" s="14" t="s">
        <v>39</v>
      </c>
      <c r="F32" s="14" t="s">
        <v>39</v>
      </c>
      <c r="G32" s="14" t="s">
        <v>39</v>
      </c>
      <c r="H32" s="14" t="s">
        <v>39</v>
      </c>
      <c r="I32" s="14" t="s">
        <v>39</v>
      </c>
      <c r="J32" s="14" t="s">
        <v>39</v>
      </c>
      <c r="K32" s="14" t="s">
        <v>39</v>
      </c>
      <c r="L32" s="14" t="s">
        <v>39</v>
      </c>
      <c r="M32" s="14" t="s">
        <v>39</v>
      </c>
      <c r="N32" s="14" t="s">
        <v>39</v>
      </c>
      <c r="O32" s="14" t="s">
        <v>39</v>
      </c>
      <c r="P32" s="14" t="s">
        <v>39</v>
      </c>
      <c r="Q32" s="14" t="s">
        <v>39</v>
      </c>
      <c r="R32" s="14" t="s">
        <v>39</v>
      </c>
      <c r="S32" s="14" t="s">
        <v>39</v>
      </c>
      <c r="T32" s="14" t="s">
        <v>39</v>
      </c>
      <c r="U32" s="14" t="s">
        <v>39</v>
      </c>
      <c r="V32" s="55"/>
      <c r="W32" s="55"/>
      <c r="X32" s="15" t="s">
        <v>18</v>
      </c>
      <c r="Y32" s="14" t="s">
        <v>39</v>
      </c>
      <c r="Z32" s="14" t="s">
        <v>39</v>
      </c>
      <c r="AA32" s="14" t="s">
        <v>39</v>
      </c>
      <c r="AB32" s="14" t="s">
        <v>39</v>
      </c>
      <c r="AC32" s="14" t="s">
        <v>39</v>
      </c>
      <c r="AD32" s="14" t="s">
        <v>39</v>
      </c>
      <c r="AE32" s="14" t="s">
        <v>39</v>
      </c>
      <c r="AF32" s="14" t="s">
        <v>39</v>
      </c>
      <c r="AG32" s="14" t="s">
        <v>39</v>
      </c>
      <c r="AH32" s="14" t="s">
        <v>39</v>
      </c>
      <c r="AI32" s="14" t="s">
        <v>39</v>
      </c>
      <c r="AJ32" s="14" t="s">
        <v>39</v>
      </c>
      <c r="AK32" s="14" t="s">
        <v>39</v>
      </c>
      <c r="AL32" s="14" t="s">
        <v>39</v>
      </c>
      <c r="AM32" s="14" t="s">
        <v>39</v>
      </c>
      <c r="AN32" s="14" t="s">
        <v>39</v>
      </c>
    </row>
    <row r="33" spans="1:41" ht="11.1" customHeight="1" x14ac:dyDescent="0.2">
      <c r="A33" s="13"/>
      <c r="B33" s="14"/>
      <c r="C33" s="4"/>
      <c r="D33" s="14"/>
      <c r="E33" s="4"/>
      <c r="F33" s="14"/>
      <c r="G33" s="4"/>
      <c r="H33" s="12"/>
      <c r="I33" s="4"/>
      <c r="J33" s="14"/>
      <c r="K33" s="4"/>
      <c r="L33" s="14"/>
      <c r="M33" s="4"/>
      <c r="N33" s="12"/>
      <c r="O33" s="4"/>
      <c r="P33" s="12"/>
      <c r="Q33" s="4"/>
      <c r="R33" s="12"/>
      <c r="S33" s="4"/>
      <c r="T33" s="12"/>
      <c r="U33" s="4"/>
      <c r="V33" s="55"/>
      <c r="W33" s="55"/>
      <c r="X33" s="13"/>
      <c r="Y33" s="14"/>
      <c r="AA33" s="14"/>
      <c r="AC33" s="14"/>
      <c r="AE33" s="12"/>
      <c r="AG33" s="14"/>
      <c r="AI33" s="14"/>
      <c r="AK33" s="12"/>
      <c r="AM33" s="12"/>
    </row>
    <row r="34" spans="1:41" ht="11.1" customHeight="1" x14ac:dyDescent="0.2">
      <c r="A34" s="13" t="s">
        <v>24</v>
      </c>
      <c r="B34" s="14">
        <v>288490</v>
      </c>
      <c r="C34" s="6">
        <v>100</v>
      </c>
      <c r="D34" s="14">
        <v>238020</v>
      </c>
      <c r="E34" s="6">
        <v>82.505459461333146</v>
      </c>
      <c r="F34" s="14">
        <v>5030</v>
      </c>
      <c r="G34" s="6">
        <v>1.743561301951541</v>
      </c>
      <c r="H34" s="14">
        <v>3030</v>
      </c>
      <c r="I34" s="6">
        <v>1.0502963707580852</v>
      </c>
      <c r="J34" s="14">
        <v>5310</v>
      </c>
      <c r="K34" s="6">
        <v>1.8406183923186246</v>
      </c>
      <c r="L34" s="14">
        <v>6190</v>
      </c>
      <c r="M34" s="6">
        <v>2.1456549620437451</v>
      </c>
      <c r="N34" s="14">
        <v>3320</v>
      </c>
      <c r="O34" s="6">
        <v>1.1508197857811364</v>
      </c>
      <c r="P34" s="14">
        <v>3430</v>
      </c>
      <c r="Q34" s="6">
        <v>1.1889493569967764</v>
      </c>
      <c r="R34" s="14">
        <v>1920</v>
      </c>
      <c r="S34" s="6">
        <v>0.66553433394571737</v>
      </c>
      <c r="T34" s="14">
        <v>22240</v>
      </c>
      <c r="U34" s="6">
        <v>7.7091060348712253</v>
      </c>
      <c r="V34" s="14"/>
      <c r="W34" s="14"/>
      <c r="X34" s="13" t="s">
        <v>24</v>
      </c>
      <c r="Y34" s="14">
        <v>5360</v>
      </c>
      <c r="Z34" s="6">
        <v>100</v>
      </c>
      <c r="AA34" s="14">
        <v>4470</v>
      </c>
      <c r="AB34" s="6">
        <v>83.395522388059703</v>
      </c>
      <c r="AC34" s="14">
        <v>610</v>
      </c>
      <c r="AD34" s="6">
        <v>11.380597014925373</v>
      </c>
      <c r="AE34" s="14">
        <v>590</v>
      </c>
      <c r="AF34" s="6">
        <v>11.007462686567164</v>
      </c>
      <c r="AG34" s="14">
        <v>640</v>
      </c>
      <c r="AH34" s="6">
        <v>11.940298507462686</v>
      </c>
      <c r="AI34" s="14">
        <v>900</v>
      </c>
      <c r="AJ34" s="6">
        <v>16.791044776119403</v>
      </c>
      <c r="AK34" s="14">
        <v>870</v>
      </c>
      <c r="AL34" s="6">
        <v>16.231343283582088</v>
      </c>
      <c r="AM34" s="14">
        <v>5110</v>
      </c>
      <c r="AN34" s="6">
        <v>95.335820895522389</v>
      </c>
      <c r="AO34" s="14"/>
    </row>
    <row r="35" spans="1:41" ht="11.1" customHeight="1" x14ac:dyDescent="0.2">
      <c r="A35" s="15" t="s">
        <v>6</v>
      </c>
      <c r="B35" s="12">
        <v>13890</v>
      </c>
      <c r="C35" s="6">
        <v>100</v>
      </c>
      <c r="D35" s="12">
        <v>10425</v>
      </c>
      <c r="E35" s="6">
        <v>75.053995680345579</v>
      </c>
      <c r="F35" s="12">
        <v>735</v>
      </c>
      <c r="G35" s="6">
        <v>5.291576673866091</v>
      </c>
      <c r="H35" s="12">
        <v>490</v>
      </c>
      <c r="I35" s="6">
        <v>3.5277177825773935</v>
      </c>
      <c r="J35" s="12">
        <v>425</v>
      </c>
      <c r="K35" s="6">
        <v>3.0597552195824331</v>
      </c>
      <c r="L35" s="12">
        <v>365</v>
      </c>
      <c r="M35" s="6">
        <v>2.6277897768178549</v>
      </c>
      <c r="N35" s="12">
        <v>325</v>
      </c>
      <c r="O35" s="6">
        <v>2.3398128149748021</v>
      </c>
      <c r="P35" s="12">
        <v>215</v>
      </c>
      <c r="Q35" s="6">
        <v>1.5478761699064074</v>
      </c>
      <c r="R35" s="12">
        <v>245</v>
      </c>
      <c r="S35" s="6">
        <v>1.7638588912886968</v>
      </c>
      <c r="T35" s="12">
        <v>665</v>
      </c>
      <c r="U35" s="6">
        <v>4.7876169906407489</v>
      </c>
      <c r="V35" s="55"/>
      <c r="W35" s="55"/>
      <c r="X35" s="15" t="s">
        <v>6</v>
      </c>
      <c r="Y35" s="12">
        <v>380</v>
      </c>
      <c r="Z35" s="6">
        <v>100</v>
      </c>
      <c r="AA35" s="12">
        <v>300</v>
      </c>
      <c r="AB35" s="6">
        <v>78.94736842105263</v>
      </c>
      <c r="AC35" s="12">
        <v>70</v>
      </c>
      <c r="AD35" s="6">
        <v>18.421052631578945</v>
      </c>
      <c r="AE35" s="12">
        <v>80</v>
      </c>
      <c r="AF35" s="6">
        <v>21.052631578947366</v>
      </c>
      <c r="AG35" s="12">
        <v>50</v>
      </c>
      <c r="AH35" s="6">
        <v>13.157894736842104</v>
      </c>
      <c r="AI35" s="12">
        <v>60</v>
      </c>
      <c r="AJ35" s="6">
        <v>15.789473684210526</v>
      </c>
      <c r="AK35" s="12">
        <v>70</v>
      </c>
      <c r="AL35" s="6">
        <v>18.421052631578945</v>
      </c>
      <c r="AM35" s="12">
        <v>370</v>
      </c>
      <c r="AN35" s="6">
        <v>97.368421052631575</v>
      </c>
    </row>
    <row r="36" spans="1:41" ht="11.1" customHeight="1" x14ac:dyDescent="0.2">
      <c r="A36" s="15" t="s">
        <v>8</v>
      </c>
      <c r="B36" s="12">
        <v>94415</v>
      </c>
      <c r="C36" s="6">
        <v>100</v>
      </c>
      <c r="D36" s="12">
        <v>77545</v>
      </c>
      <c r="E36" s="6">
        <v>82.132076470899747</v>
      </c>
      <c r="F36" s="12">
        <v>1515</v>
      </c>
      <c r="G36" s="6">
        <v>1.6046179102896785</v>
      </c>
      <c r="H36" s="12">
        <v>975</v>
      </c>
      <c r="I36" s="6">
        <v>1.0326748927606841</v>
      </c>
      <c r="J36" s="12">
        <v>1695</v>
      </c>
      <c r="K36" s="6">
        <v>1.7952655827993431</v>
      </c>
      <c r="L36" s="12">
        <v>2260</v>
      </c>
      <c r="M36" s="6">
        <v>2.3936874437324578</v>
      </c>
      <c r="N36" s="12">
        <v>1205</v>
      </c>
      <c r="O36" s="6">
        <v>1.2762802520785892</v>
      </c>
      <c r="P36" s="12">
        <v>1145</v>
      </c>
      <c r="Q36" s="6">
        <v>1.2127310279087009</v>
      </c>
      <c r="R36" s="12">
        <v>610</v>
      </c>
      <c r="S36" s="6">
        <v>0.64608377906053061</v>
      </c>
      <c r="T36" s="12">
        <v>7465</v>
      </c>
      <c r="U36" s="6">
        <v>7.9065826404702637</v>
      </c>
      <c r="V36" s="55"/>
      <c r="W36" s="55"/>
      <c r="X36" s="15" t="s">
        <v>8</v>
      </c>
      <c r="Y36" s="12">
        <v>1800</v>
      </c>
      <c r="Z36" s="6">
        <v>100</v>
      </c>
      <c r="AA36" s="12">
        <v>1500</v>
      </c>
      <c r="AB36" s="6">
        <v>83.333333333333343</v>
      </c>
      <c r="AC36" s="12">
        <v>200</v>
      </c>
      <c r="AD36" s="6">
        <v>11.111111111111111</v>
      </c>
      <c r="AE36" s="12">
        <v>200</v>
      </c>
      <c r="AF36" s="6">
        <v>11.111111111111111</v>
      </c>
      <c r="AG36" s="12">
        <v>210</v>
      </c>
      <c r="AH36" s="6">
        <v>11.666666666666666</v>
      </c>
      <c r="AI36" s="12">
        <v>310</v>
      </c>
      <c r="AJ36" s="6">
        <v>17.222222222222221</v>
      </c>
      <c r="AK36" s="12">
        <v>300</v>
      </c>
      <c r="AL36" s="6">
        <v>16.666666666666664</v>
      </c>
      <c r="AM36" s="12">
        <v>1700</v>
      </c>
      <c r="AN36" s="6">
        <v>94.444444444444443</v>
      </c>
    </row>
    <row r="37" spans="1:41" ht="11.1" customHeight="1" x14ac:dyDescent="0.2">
      <c r="A37" s="15" t="s">
        <v>10</v>
      </c>
      <c r="B37" s="12">
        <v>164575</v>
      </c>
      <c r="C37" s="6">
        <v>100</v>
      </c>
      <c r="D37" s="12">
        <v>137315</v>
      </c>
      <c r="E37" s="6">
        <v>83.436123348017617</v>
      </c>
      <c r="F37" s="12">
        <v>2380</v>
      </c>
      <c r="G37" s="6">
        <v>1.4461491721099804</v>
      </c>
      <c r="H37" s="12">
        <v>1290</v>
      </c>
      <c r="I37" s="6">
        <v>0.78383715631171191</v>
      </c>
      <c r="J37" s="12">
        <v>2760</v>
      </c>
      <c r="K37" s="6">
        <v>1.6770469390855234</v>
      </c>
      <c r="L37" s="12">
        <v>3285</v>
      </c>
      <c r="M37" s="6">
        <v>1.9960504329333131</v>
      </c>
      <c r="N37" s="12">
        <v>1520</v>
      </c>
      <c r="O37" s="6">
        <v>0.92359106790217227</v>
      </c>
      <c r="P37" s="12">
        <v>1860</v>
      </c>
      <c r="Q37" s="6">
        <v>1.1301838067750265</v>
      </c>
      <c r="R37" s="12">
        <v>955</v>
      </c>
      <c r="S37" s="6">
        <v>0.58028254595169382</v>
      </c>
      <c r="T37" s="12">
        <v>13210</v>
      </c>
      <c r="U37" s="6">
        <v>8.0267355309129584</v>
      </c>
      <c r="V37" s="55"/>
      <c r="W37" s="55"/>
      <c r="X37" s="15" t="s">
        <v>10</v>
      </c>
      <c r="Y37" s="12">
        <v>2830</v>
      </c>
      <c r="Z37" s="6">
        <v>100</v>
      </c>
      <c r="AA37" s="12">
        <v>2390</v>
      </c>
      <c r="AB37" s="6">
        <v>84.452296819787989</v>
      </c>
      <c r="AC37" s="12">
        <v>300</v>
      </c>
      <c r="AD37" s="6">
        <v>10.600706713780919</v>
      </c>
      <c r="AE37" s="12">
        <v>240</v>
      </c>
      <c r="AF37" s="6">
        <v>8.4805653710247348</v>
      </c>
      <c r="AG37" s="12">
        <v>340</v>
      </c>
      <c r="AH37" s="6">
        <v>12.014134275618375</v>
      </c>
      <c r="AI37" s="12">
        <v>470</v>
      </c>
      <c r="AJ37" s="6">
        <v>16.607773851590103</v>
      </c>
      <c r="AK37" s="12">
        <v>440</v>
      </c>
      <c r="AL37" s="6">
        <v>15.547703180212014</v>
      </c>
      <c r="AM37" s="12">
        <v>2710</v>
      </c>
      <c r="AN37" s="6">
        <v>95.759717314487631</v>
      </c>
    </row>
    <row r="38" spans="1:41" ht="11.1" customHeight="1" x14ac:dyDescent="0.2">
      <c r="A38" s="15" t="s">
        <v>55</v>
      </c>
      <c r="B38" s="12">
        <v>6555</v>
      </c>
      <c r="C38" s="6">
        <v>100</v>
      </c>
      <c r="D38" s="12">
        <v>5050</v>
      </c>
      <c r="E38" s="6">
        <v>77.040427154843627</v>
      </c>
      <c r="F38" s="12">
        <v>240</v>
      </c>
      <c r="G38" s="6">
        <v>3.6613272311212817</v>
      </c>
      <c r="H38" s="12">
        <v>240</v>
      </c>
      <c r="I38" s="6">
        <v>3.6613272311212817</v>
      </c>
      <c r="J38" s="12">
        <v>310</v>
      </c>
      <c r="K38" s="6">
        <v>4.7292143401983218</v>
      </c>
      <c r="L38" s="12">
        <v>100</v>
      </c>
      <c r="M38" s="6">
        <v>1.5255530129672006</v>
      </c>
      <c r="N38" s="12">
        <v>200</v>
      </c>
      <c r="O38" s="6">
        <v>3.0511060259344012</v>
      </c>
      <c r="P38" s="12">
        <v>105</v>
      </c>
      <c r="Q38" s="6">
        <v>1.6018306636155606</v>
      </c>
      <c r="R38" s="12">
        <v>65</v>
      </c>
      <c r="S38" s="6">
        <v>0.99160945842868031</v>
      </c>
      <c r="T38" s="12">
        <v>245</v>
      </c>
      <c r="U38" s="6">
        <v>3.7376048817696415</v>
      </c>
      <c r="V38" s="55"/>
      <c r="W38" s="55"/>
      <c r="X38" s="15" t="s">
        <v>55</v>
      </c>
      <c r="Y38" s="12">
        <v>190</v>
      </c>
      <c r="Z38" s="6">
        <v>100</v>
      </c>
      <c r="AA38" s="12">
        <v>150</v>
      </c>
      <c r="AB38" s="6">
        <v>78.94736842105263</v>
      </c>
      <c r="AC38" s="12">
        <v>20</v>
      </c>
      <c r="AD38" s="6">
        <v>10.526315789473683</v>
      </c>
      <c r="AE38" s="12">
        <v>60</v>
      </c>
      <c r="AF38" s="6">
        <v>31.578947368421051</v>
      </c>
      <c r="AG38" s="12">
        <v>30</v>
      </c>
      <c r="AH38" s="6">
        <v>15.789473684210526</v>
      </c>
      <c r="AI38" s="12">
        <v>30</v>
      </c>
      <c r="AJ38" s="6">
        <v>15.789473684210526</v>
      </c>
      <c r="AK38" s="12">
        <v>40</v>
      </c>
      <c r="AL38" s="6">
        <v>21.052631578947366</v>
      </c>
      <c r="AM38" s="12">
        <v>180</v>
      </c>
      <c r="AN38" s="6">
        <v>94.73684210526315</v>
      </c>
    </row>
    <row r="39" spans="1:41" ht="11.1" customHeight="1" x14ac:dyDescent="0.2">
      <c r="A39" s="13"/>
      <c r="B39" s="12"/>
      <c r="D39" s="12"/>
      <c r="F39" s="12"/>
      <c r="H39" s="12"/>
      <c r="J39" s="12"/>
      <c r="L39" s="12"/>
      <c r="N39" s="12"/>
      <c r="P39" s="12"/>
      <c r="R39" s="12"/>
      <c r="T39" s="12"/>
      <c r="V39" s="55"/>
      <c r="W39" s="55"/>
      <c r="X39" s="13"/>
      <c r="Y39" s="12"/>
      <c r="AA39" s="12"/>
      <c r="AC39" s="12"/>
      <c r="AE39" s="12"/>
      <c r="AG39" s="12"/>
      <c r="AI39" s="12"/>
      <c r="AK39" s="12"/>
      <c r="AM39" s="12"/>
    </row>
    <row r="40" spans="1:41" ht="11.1" customHeight="1" x14ac:dyDescent="0.2">
      <c r="A40" s="13" t="s">
        <v>56</v>
      </c>
      <c r="B40" s="14">
        <v>70435</v>
      </c>
      <c r="C40" s="6">
        <v>100</v>
      </c>
      <c r="D40" s="14">
        <v>57400</v>
      </c>
      <c r="E40" s="6">
        <v>81.49357563711223</v>
      </c>
      <c r="F40" s="14">
        <v>2225</v>
      </c>
      <c r="G40" s="6">
        <v>3.158940867466459</v>
      </c>
      <c r="H40" s="14">
        <v>2150</v>
      </c>
      <c r="I40" s="6">
        <v>3.0524597146305106</v>
      </c>
      <c r="J40" s="14">
        <v>1900</v>
      </c>
      <c r="K40" s="6">
        <v>2.6975225385106838</v>
      </c>
      <c r="L40" s="14">
        <v>855</v>
      </c>
      <c r="M40" s="6">
        <v>1.2138851423298076</v>
      </c>
      <c r="N40" s="14">
        <v>2500</v>
      </c>
      <c r="O40" s="6">
        <v>3.5493717611982682</v>
      </c>
      <c r="P40" s="14">
        <v>1155</v>
      </c>
      <c r="Q40" s="6">
        <v>1.6398097536735996</v>
      </c>
      <c r="R40" s="14">
        <v>810</v>
      </c>
      <c r="S40" s="6">
        <v>1.1499964506282387</v>
      </c>
      <c r="T40" s="14">
        <v>1440</v>
      </c>
      <c r="U40" s="6">
        <v>2.0444381344502021</v>
      </c>
      <c r="V40" s="14"/>
      <c r="W40" s="14"/>
      <c r="X40" s="13" t="s">
        <v>56</v>
      </c>
      <c r="Y40" s="14">
        <v>1910</v>
      </c>
      <c r="Z40" s="6">
        <v>100</v>
      </c>
      <c r="AA40" s="14">
        <v>1530</v>
      </c>
      <c r="AB40" s="6">
        <v>80.104712041884824</v>
      </c>
      <c r="AC40" s="14">
        <v>230</v>
      </c>
      <c r="AD40" s="6">
        <v>12.041884816753926</v>
      </c>
      <c r="AE40" s="14">
        <v>450</v>
      </c>
      <c r="AF40" s="6">
        <v>23.560209424083769</v>
      </c>
      <c r="AG40" s="14">
        <v>180</v>
      </c>
      <c r="AH40" s="6">
        <v>9.4240837696335085</v>
      </c>
      <c r="AI40" s="14">
        <v>240</v>
      </c>
      <c r="AJ40" s="6">
        <v>12.56544502617801</v>
      </c>
      <c r="AK40" s="14">
        <v>500</v>
      </c>
      <c r="AL40" s="6">
        <v>26.178010471204189</v>
      </c>
      <c r="AM40" s="14">
        <v>1870</v>
      </c>
      <c r="AN40" s="6">
        <v>97.905759162303667</v>
      </c>
      <c r="AO40" s="14"/>
    </row>
    <row r="41" spans="1:41" ht="11.1" customHeight="1" x14ac:dyDescent="0.2">
      <c r="A41" s="15" t="s">
        <v>57</v>
      </c>
      <c r="B41" s="12">
        <v>47845</v>
      </c>
      <c r="C41" s="6">
        <v>100</v>
      </c>
      <c r="D41" s="12">
        <v>38955</v>
      </c>
      <c r="E41" s="6">
        <v>81.419166057059257</v>
      </c>
      <c r="F41" s="12">
        <v>1445</v>
      </c>
      <c r="G41" s="6">
        <v>3.0201692966872193</v>
      </c>
      <c r="H41" s="12">
        <v>1545</v>
      </c>
      <c r="I41" s="6">
        <v>3.2291775525133244</v>
      </c>
      <c r="J41" s="12">
        <v>1220</v>
      </c>
      <c r="K41" s="6">
        <v>2.5499007210784828</v>
      </c>
      <c r="L41" s="12">
        <v>625</v>
      </c>
      <c r="M41" s="6">
        <v>1.306301598913157</v>
      </c>
      <c r="N41" s="12">
        <v>1790</v>
      </c>
      <c r="O41" s="6">
        <v>3.7412477792872814</v>
      </c>
      <c r="P41" s="12">
        <v>795</v>
      </c>
      <c r="Q41" s="6">
        <v>1.6616156338175359</v>
      </c>
      <c r="R41" s="12">
        <v>540</v>
      </c>
      <c r="S41" s="6">
        <v>1.1286445814609678</v>
      </c>
      <c r="T41" s="12">
        <v>930</v>
      </c>
      <c r="U41" s="6">
        <v>1.9437767791827778</v>
      </c>
      <c r="V41" s="55"/>
      <c r="W41" s="55"/>
      <c r="X41" s="15" t="s">
        <v>57</v>
      </c>
      <c r="Y41" s="12">
        <v>1290</v>
      </c>
      <c r="Z41" s="6">
        <v>100</v>
      </c>
      <c r="AA41" s="12">
        <v>980</v>
      </c>
      <c r="AB41" s="6">
        <v>75.968992248062023</v>
      </c>
      <c r="AC41" s="12">
        <v>150</v>
      </c>
      <c r="AD41" s="6">
        <v>11.627906976744185</v>
      </c>
      <c r="AE41" s="12">
        <v>310</v>
      </c>
      <c r="AF41" s="6">
        <v>24.031007751937985</v>
      </c>
      <c r="AG41" s="12">
        <v>120</v>
      </c>
      <c r="AH41" s="6">
        <v>9.3023255813953494</v>
      </c>
      <c r="AI41" s="12">
        <v>170</v>
      </c>
      <c r="AJ41" s="6">
        <v>13.178294573643413</v>
      </c>
      <c r="AK41" s="12">
        <v>330</v>
      </c>
      <c r="AL41" s="6">
        <v>25.581395348837212</v>
      </c>
      <c r="AM41" s="12">
        <v>1270</v>
      </c>
      <c r="AN41" s="6">
        <v>98.449612403100772</v>
      </c>
    </row>
    <row r="42" spans="1:41" ht="11.1" customHeight="1" x14ac:dyDescent="0.2">
      <c r="A42" s="15" t="s">
        <v>9</v>
      </c>
      <c r="B42" s="12">
        <v>7090</v>
      </c>
      <c r="C42" s="6">
        <v>100</v>
      </c>
      <c r="D42" s="12">
        <v>5970</v>
      </c>
      <c r="E42" s="6">
        <v>84.203102961918191</v>
      </c>
      <c r="F42" s="12">
        <v>190</v>
      </c>
      <c r="G42" s="6">
        <v>2.6798307475317347</v>
      </c>
      <c r="H42" s="12">
        <v>150</v>
      </c>
      <c r="I42" s="6">
        <v>2.1156558533145273</v>
      </c>
      <c r="J42" s="12">
        <v>240</v>
      </c>
      <c r="K42" s="6">
        <v>3.3850493653032441</v>
      </c>
      <c r="L42" s="12">
        <v>65</v>
      </c>
      <c r="M42" s="6">
        <v>0.91678420310296183</v>
      </c>
      <c r="N42" s="12">
        <v>190</v>
      </c>
      <c r="O42" s="6">
        <v>2.6798307475317347</v>
      </c>
      <c r="P42" s="12">
        <v>110</v>
      </c>
      <c r="Q42" s="6">
        <v>1.5514809590973202</v>
      </c>
      <c r="R42" s="12">
        <v>75</v>
      </c>
      <c r="S42" s="6">
        <v>1.0578279266572637</v>
      </c>
      <c r="T42" s="12">
        <v>100</v>
      </c>
      <c r="U42" s="6">
        <v>1.4104372355430184</v>
      </c>
      <c r="V42" s="55"/>
      <c r="W42" s="55"/>
      <c r="X42" s="15" t="s">
        <v>9</v>
      </c>
      <c r="Y42" s="12">
        <v>190</v>
      </c>
      <c r="Z42" s="6">
        <v>100</v>
      </c>
      <c r="AA42" s="12">
        <v>180</v>
      </c>
      <c r="AB42" s="6">
        <v>94.73684210526315</v>
      </c>
      <c r="AC42" s="12">
        <v>30</v>
      </c>
      <c r="AD42" s="6">
        <v>15.789473684210526</v>
      </c>
      <c r="AE42" s="12">
        <v>40</v>
      </c>
      <c r="AF42" s="6">
        <v>21.052631578947366</v>
      </c>
      <c r="AG42" s="12">
        <v>20</v>
      </c>
      <c r="AH42" s="6">
        <v>10.526315789473683</v>
      </c>
      <c r="AI42" s="12">
        <v>20</v>
      </c>
      <c r="AJ42" s="6">
        <v>10.526315789473683</v>
      </c>
      <c r="AK42" s="12">
        <v>50</v>
      </c>
      <c r="AL42" s="6">
        <v>26.315789473684209</v>
      </c>
      <c r="AM42" s="12">
        <v>190</v>
      </c>
      <c r="AN42" s="6">
        <v>100</v>
      </c>
    </row>
    <row r="43" spans="1:41" ht="11.1" customHeight="1" x14ac:dyDescent="0.2">
      <c r="A43" s="15" t="s">
        <v>58</v>
      </c>
      <c r="B43" s="12">
        <v>11620</v>
      </c>
      <c r="C43" s="6">
        <v>100</v>
      </c>
      <c r="D43" s="12">
        <v>9065</v>
      </c>
      <c r="E43" s="6">
        <v>78.01204819277109</v>
      </c>
      <c r="F43" s="12">
        <v>535</v>
      </c>
      <c r="G43" s="6">
        <v>4.6041308089500861</v>
      </c>
      <c r="H43" s="12">
        <v>360</v>
      </c>
      <c r="I43" s="6">
        <v>3.0981067125645438</v>
      </c>
      <c r="J43" s="12">
        <v>330</v>
      </c>
      <c r="K43" s="6">
        <v>2.8399311531841653</v>
      </c>
      <c r="L43" s="12">
        <v>120</v>
      </c>
      <c r="M43" s="6">
        <v>1.0327022375215147</v>
      </c>
      <c r="N43" s="12">
        <v>440</v>
      </c>
      <c r="O43" s="6">
        <v>3.7865748709122204</v>
      </c>
      <c r="P43" s="12">
        <v>200</v>
      </c>
      <c r="Q43" s="6">
        <v>1.7211703958691909</v>
      </c>
      <c r="R43" s="12">
        <v>175</v>
      </c>
      <c r="S43" s="6">
        <v>1.5060240963855422</v>
      </c>
      <c r="T43" s="12">
        <v>395</v>
      </c>
      <c r="U43" s="6">
        <v>3.3993115318416525</v>
      </c>
      <c r="V43" s="55"/>
      <c r="W43" s="55"/>
      <c r="X43" s="15" t="s">
        <v>58</v>
      </c>
      <c r="Y43" s="12">
        <v>330</v>
      </c>
      <c r="Z43" s="6">
        <v>100</v>
      </c>
      <c r="AA43" s="12">
        <v>290</v>
      </c>
      <c r="AB43" s="6">
        <v>87.878787878787875</v>
      </c>
      <c r="AC43" s="12">
        <v>50</v>
      </c>
      <c r="AD43" s="6">
        <v>15.151515151515152</v>
      </c>
      <c r="AE43" s="12">
        <v>80</v>
      </c>
      <c r="AF43" s="6">
        <v>24.242424242424242</v>
      </c>
      <c r="AG43" s="12">
        <v>30</v>
      </c>
      <c r="AH43" s="6">
        <v>9.0909090909090917</v>
      </c>
      <c r="AI43" s="12">
        <v>40</v>
      </c>
      <c r="AJ43" s="6">
        <v>12.121212121212121</v>
      </c>
      <c r="AK43" s="12">
        <v>90</v>
      </c>
      <c r="AL43" s="6">
        <v>27.27272727272727</v>
      </c>
      <c r="AM43" s="12">
        <v>330</v>
      </c>
      <c r="AN43" s="6">
        <v>100</v>
      </c>
    </row>
    <row r="44" spans="1:41" ht="11.1" customHeight="1" x14ac:dyDescent="0.2">
      <c r="A44" s="13"/>
      <c r="B44" s="12"/>
      <c r="D44" s="12"/>
      <c r="F44" s="12"/>
      <c r="H44" s="12"/>
      <c r="J44" s="12"/>
      <c r="L44" s="12"/>
      <c r="N44" s="12"/>
      <c r="P44" s="12"/>
      <c r="R44" s="12"/>
      <c r="T44" s="12"/>
      <c r="V44" s="55"/>
      <c r="W44" s="55"/>
      <c r="X44" s="13"/>
      <c r="Y44" s="12"/>
      <c r="AA44" s="12"/>
      <c r="AC44" s="12"/>
      <c r="AE44" s="12"/>
      <c r="AG44" s="12"/>
      <c r="AI44" s="12"/>
      <c r="AK44" s="12"/>
      <c r="AM44" s="12"/>
    </row>
    <row r="45" spans="1:41" ht="11.1" customHeight="1" x14ac:dyDescent="0.2">
      <c r="A45" s="13" t="s">
        <v>19</v>
      </c>
      <c r="B45" s="12">
        <v>967915</v>
      </c>
      <c r="C45" s="6">
        <v>100</v>
      </c>
      <c r="D45" s="12">
        <v>857385</v>
      </c>
      <c r="E45" s="6">
        <v>88.580608834453429</v>
      </c>
      <c r="F45" s="12">
        <v>10115</v>
      </c>
      <c r="G45" s="6">
        <v>1.0450297805075859</v>
      </c>
      <c r="H45" s="12">
        <v>4770</v>
      </c>
      <c r="I45" s="6">
        <v>0.49281186881079436</v>
      </c>
      <c r="J45" s="12">
        <v>5790</v>
      </c>
      <c r="K45" s="6">
        <v>0.59819302314769374</v>
      </c>
      <c r="L45" s="12">
        <v>8400</v>
      </c>
      <c r="M45" s="6">
        <v>0.86784480042152468</v>
      </c>
      <c r="N45" s="12">
        <v>5880</v>
      </c>
      <c r="O45" s="6">
        <v>0.60749136029506723</v>
      </c>
      <c r="P45" s="12">
        <v>9905</v>
      </c>
      <c r="Q45" s="6">
        <v>1.0233336604970478</v>
      </c>
      <c r="R45" s="12">
        <v>3890</v>
      </c>
      <c r="S45" s="6">
        <v>0.4018947944809203</v>
      </c>
      <c r="T45" s="12">
        <v>61780</v>
      </c>
      <c r="U45" s="6">
        <v>6.3827918773859276</v>
      </c>
      <c r="V45" s="55"/>
      <c r="W45" s="55"/>
      <c r="X45" s="13" t="s">
        <v>19</v>
      </c>
      <c r="Y45" s="12">
        <v>14220</v>
      </c>
      <c r="Z45" s="6">
        <v>100</v>
      </c>
      <c r="AA45" s="12">
        <v>12800</v>
      </c>
      <c r="AB45" s="6">
        <v>90.014064697609001</v>
      </c>
      <c r="AC45" s="12">
        <v>1190</v>
      </c>
      <c r="AD45" s="6">
        <v>8.3684950773558366</v>
      </c>
      <c r="AE45" s="12">
        <v>630</v>
      </c>
      <c r="AF45" s="6">
        <v>4.4303797468354427</v>
      </c>
      <c r="AG45" s="12">
        <v>730</v>
      </c>
      <c r="AH45" s="6">
        <v>5.133614627285513</v>
      </c>
      <c r="AI45" s="12">
        <v>1230</v>
      </c>
      <c r="AJ45" s="6">
        <v>8.6497890295358655</v>
      </c>
      <c r="AK45" s="12">
        <v>1980</v>
      </c>
      <c r="AL45" s="6">
        <v>13.924050632911392</v>
      </c>
      <c r="AM45" s="12">
        <v>13560</v>
      </c>
      <c r="AN45" s="6">
        <v>95.358649789029542</v>
      </c>
    </row>
    <row r="46" spans="1:41" ht="11.1" customHeight="1" x14ac:dyDescent="0.2">
      <c r="B46" s="17"/>
      <c r="C46" s="18"/>
      <c r="D46" s="17"/>
      <c r="E46" s="18"/>
      <c r="F46" s="12"/>
      <c r="G46" s="18"/>
      <c r="H46" s="12"/>
      <c r="I46" s="18"/>
      <c r="J46" s="12"/>
      <c r="K46" s="18"/>
      <c r="L46" s="12"/>
      <c r="M46" s="18"/>
      <c r="N46" s="12"/>
      <c r="O46" s="18"/>
      <c r="P46" s="12"/>
      <c r="Q46" s="18"/>
      <c r="R46" s="12"/>
      <c r="S46" s="18"/>
      <c r="T46" s="12"/>
      <c r="U46" s="18"/>
      <c r="V46" s="11"/>
      <c r="W46" s="11"/>
      <c r="Y46" s="17"/>
      <c r="Z46" s="18"/>
      <c r="AA46" s="17"/>
      <c r="AB46" s="18"/>
      <c r="AC46" s="12"/>
      <c r="AD46" s="18"/>
      <c r="AE46" s="12"/>
      <c r="AF46" s="18"/>
      <c r="AG46" s="12"/>
      <c r="AH46" s="18"/>
      <c r="AI46" s="12"/>
      <c r="AJ46" s="18"/>
      <c r="AK46" s="12"/>
      <c r="AL46" s="18"/>
      <c r="AM46" s="12"/>
      <c r="AN46" s="18"/>
    </row>
    <row r="47" spans="1:41" ht="11.1" customHeight="1" x14ac:dyDescent="0.2">
      <c r="A47" s="19" t="s">
        <v>25</v>
      </c>
      <c r="B47" s="20"/>
      <c r="C47" s="21"/>
      <c r="D47" s="20"/>
      <c r="E47" s="21"/>
      <c r="F47" s="20"/>
      <c r="G47" s="21"/>
      <c r="H47" s="12"/>
      <c r="I47" s="21"/>
      <c r="J47" s="20"/>
      <c r="K47" s="21"/>
      <c r="L47" s="12"/>
      <c r="M47" s="21"/>
      <c r="N47" s="12"/>
      <c r="O47" s="21"/>
      <c r="P47" s="12"/>
      <c r="Q47" s="21"/>
      <c r="R47" s="12"/>
      <c r="S47" s="21"/>
      <c r="T47" s="12"/>
      <c r="U47" s="21"/>
      <c r="V47" s="11"/>
      <c r="W47" s="11"/>
      <c r="X47" s="19" t="s">
        <v>25</v>
      </c>
      <c r="Y47" s="20"/>
      <c r="Z47" s="21"/>
      <c r="AA47" s="20"/>
      <c r="AB47" s="21"/>
      <c r="AC47" s="20"/>
      <c r="AD47" s="21"/>
      <c r="AE47" s="12"/>
      <c r="AF47" s="21"/>
      <c r="AG47" s="20"/>
      <c r="AH47" s="21"/>
      <c r="AI47" s="12"/>
      <c r="AJ47" s="21"/>
      <c r="AK47" s="12"/>
      <c r="AL47" s="21"/>
      <c r="AM47" s="12"/>
      <c r="AN47" s="21"/>
    </row>
    <row r="48" spans="1:41" ht="11.1" customHeight="1" x14ac:dyDescent="0.2">
      <c r="A48" s="13" t="s">
        <v>19</v>
      </c>
      <c r="B48" s="12">
        <v>967915</v>
      </c>
      <c r="C48" s="6">
        <v>100</v>
      </c>
      <c r="D48" s="12">
        <v>857385</v>
      </c>
      <c r="E48" s="6">
        <v>88.580608834453429</v>
      </c>
      <c r="F48" s="12">
        <v>10115</v>
      </c>
      <c r="G48" s="6">
        <v>1.0450297805075859</v>
      </c>
      <c r="H48" s="12">
        <v>4770</v>
      </c>
      <c r="I48" s="6">
        <v>0.49281186881079436</v>
      </c>
      <c r="J48" s="12">
        <v>5790</v>
      </c>
      <c r="K48" s="6">
        <v>0.59819302314769374</v>
      </c>
      <c r="L48" s="12">
        <v>8400</v>
      </c>
      <c r="M48" s="6">
        <v>0.86784480042152468</v>
      </c>
      <c r="N48" s="12">
        <v>5880</v>
      </c>
      <c r="O48" s="6">
        <v>0.60749136029506723</v>
      </c>
      <c r="P48" s="12">
        <v>9905</v>
      </c>
      <c r="Q48" s="6">
        <v>1.0233336604970478</v>
      </c>
      <c r="R48" s="12">
        <v>3890</v>
      </c>
      <c r="S48" s="6">
        <v>0.4018947944809203</v>
      </c>
      <c r="T48" s="12">
        <v>61780</v>
      </c>
      <c r="U48" s="6">
        <v>6.3827918773859276</v>
      </c>
      <c r="V48" s="14"/>
      <c r="W48" s="14"/>
      <c r="X48" s="13" t="s">
        <v>19</v>
      </c>
      <c r="Y48" s="12">
        <v>14220</v>
      </c>
      <c r="Z48" s="6">
        <v>100</v>
      </c>
      <c r="AA48" s="12">
        <v>12800</v>
      </c>
      <c r="AB48" s="6">
        <v>90.014064697609001</v>
      </c>
      <c r="AC48" s="12">
        <v>1190</v>
      </c>
      <c r="AD48" s="6">
        <v>8.3684950773558366</v>
      </c>
      <c r="AE48" s="12">
        <v>630</v>
      </c>
      <c r="AF48" s="6">
        <v>4.4303797468354427</v>
      </c>
      <c r="AG48" s="12">
        <v>730</v>
      </c>
      <c r="AH48" s="6">
        <v>5.133614627285513</v>
      </c>
      <c r="AI48" s="12">
        <v>1230</v>
      </c>
      <c r="AJ48" s="6">
        <v>8.6497890295358655</v>
      </c>
      <c r="AK48" s="12">
        <v>1980</v>
      </c>
      <c r="AL48" s="6">
        <v>13.924050632911392</v>
      </c>
      <c r="AM48" s="12">
        <v>13560</v>
      </c>
      <c r="AN48" s="6">
        <v>95.358649789029542</v>
      </c>
    </row>
    <row r="49" spans="1:40" ht="11.1" customHeight="1" x14ac:dyDescent="0.2">
      <c r="A49" s="13" t="s">
        <v>26</v>
      </c>
      <c r="B49" s="12">
        <v>382180</v>
      </c>
      <c r="C49" s="6">
        <v>100</v>
      </c>
      <c r="D49" s="12">
        <v>320345</v>
      </c>
      <c r="E49" s="6">
        <v>83.82045109634204</v>
      </c>
      <c r="F49" s="12">
        <v>6760</v>
      </c>
      <c r="G49" s="6">
        <v>1.7688000418650898</v>
      </c>
      <c r="H49" s="12">
        <v>3520</v>
      </c>
      <c r="I49" s="6">
        <v>0.92103197446229534</v>
      </c>
      <c r="J49" s="12">
        <v>6045</v>
      </c>
      <c r="K49" s="6">
        <v>1.5817154220524359</v>
      </c>
      <c r="L49" s="12">
        <v>7325</v>
      </c>
      <c r="M49" s="6">
        <v>1.9166361400387251</v>
      </c>
      <c r="N49" s="12">
        <v>4390</v>
      </c>
      <c r="O49" s="6">
        <v>1.1486733999686012</v>
      </c>
      <c r="P49" s="12">
        <v>4495</v>
      </c>
      <c r="Q49" s="6">
        <v>1.176147365115914</v>
      </c>
      <c r="R49" s="12">
        <v>2380</v>
      </c>
      <c r="S49" s="6">
        <v>0.62274321000575639</v>
      </c>
      <c r="T49" s="12">
        <v>26920</v>
      </c>
      <c r="U49" s="6">
        <v>7.0438013501491437</v>
      </c>
      <c r="V49" s="14"/>
      <c r="W49" s="14"/>
      <c r="X49" s="13" t="s">
        <v>26</v>
      </c>
      <c r="Y49" s="12">
        <v>6910</v>
      </c>
      <c r="Z49" s="6">
        <v>100</v>
      </c>
      <c r="AA49" s="12">
        <v>5810</v>
      </c>
      <c r="AB49" s="6">
        <v>84.081041968162083</v>
      </c>
      <c r="AC49" s="12">
        <v>820</v>
      </c>
      <c r="AD49" s="6">
        <v>11.866859623733719</v>
      </c>
      <c r="AE49" s="12">
        <v>680</v>
      </c>
      <c r="AF49" s="6">
        <v>9.8408104196816204</v>
      </c>
      <c r="AG49" s="12">
        <v>740</v>
      </c>
      <c r="AH49" s="6">
        <v>10.709117221418236</v>
      </c>
      <c r="AI49" s="12">
        <v>1070</v>
      </c>
      <c r="AJ49" s="6">
        <v>15.484804630969609</v>
      </c>
      <c r="AK49" s="12">
        <v>1190</v>
      </c>
      <c r="AL49" s="6">
        <v>17.221418234442837</v>
      </c>
      <c r="AM49" s="12">
        <v>6610</v>
      </c>
      <c r="AN49" s="6">
        <v>95.65846599131693</v>
      </c>
    </row>
    <row r="50" spans="1:40" ht="11.1" customHeight="1" x14ac:dyDescent="0.2">
      <c r="A50" s="13" t="s">
        <v>27</v>
      </c>
      <c r="B50" s="12">
        <v>342670</v>
      </c>
      <c r="C50" s="6">
        <v>100</v>
      </c>
      <c r="D50" s="12">
        <v>277390</v>
      </c>
      <c r="E50" s="6">
        <v>80.949601657571421</v>
      </c>
      <c r="F50" s="12">
        <v>11000</v>
      </c>
      <c r="G50" s="6">
        <v>3.2100855050048152</v>
      </c>
      <c r="H50" s="12">
        <v>9005</v>
      </c>
      <c r="I50" s="6">
        <v>2.6278927247789419</v>
      </c>
      <c r="J50" s="12">
        <v>9660</v>
      </c>
      <c r="K50" s="6">
        <v>2.8190387253042286</v>
      </c>
      <c r="L50" s="12">
        <v>6020</v>
      </c>
      <c r="M50" s="6">
        <v>1.7567922491026351</v>
      </c>
      <c r="N50" s="12">
        <v>7940</v>
      </c>
      <c r="O50" s="6">
        <v>2.3170980827034757</v>
      </c>
      <c r="P50" s="12">
        <v>5015</v>
      </c>
      <c r="Q50" s="6">
        <v>1.4635071643271953</v>
      </c>
      <c r="R50" s="12">
        <v>3565</v>
      </c>
      <c r="S50" s="6">
        <v>1.0403595295765604</v>
      </c>
      <c r="T50" s="12">
        <v>13075</v>
      </c>
      <c r="U50" s="6">
        <v>3.8156243616307233</v>
      </c>
      <c r="V50" s="14"/>
      <c r="W50" s="14"/>
      <c r="X50" s="13" t="s">
        <v>27</v>
      </c>
      <c r="Y50" s="12">
        <v>8640</v>
      </c>
      <c r="Z50" s="6">
        <v>100</v>
      </c>
      <c r="AA50" s="12">
        <v>6950</v>
      </c>
      <c r="AB50" s="6">
        <v>80.43981481481481</v>
      </c>
      <c r="AC50" s="12">
        <v>1140</v>
      </c>
      <c r="AD50" s="6">
        <v>13.194444444444445</v>
      </c>
      <c r="AE50" s="12">
        <v>1930</v>
      </c>
      <c r="AF50" s="6">
        <v>22.337962962962962</v>
      </c>
      <c r="AG50" s="12">
        <v>970</v>
      </c>
      <c r="AH50" s="6">
        <v>11.226851851851851</v>
      </c>
      <c r="AI50" s="12">
        <v>1270</v>
      </c>
      <c r="AJ50" s="6">
        <v>14.699074074074073</v>
      </c>
      <c r="AK50" s="12">
        <v>1870</v>
      </c>
      <c r="AL50" s="6">
        <v>21.643518518518519</v>
      </c>
      <c r="AM50" s="12">
        <v>8370</v>
      </c>
      <c r="AN50" s="6">
        <v>96.875</v>
      </c>
    </row>
    <row r="51" spans="1:40" ht="11.1" customHeight="1" x14ac:dyDescent="0.2">
      <c r="B51" s="20"/>
      <c r="C51" s="21"/>
      <c r="D51" s="20"/>
      <c r="E51" s="21"/>
      <c r="F51" s="20"/>
      <c r="G51" s="21"/>
      <c r="H51" s="23"/>
      <c r="I51" s="21"/>
      <c r="J51" s="20"/>
      <c r="K51" s="21"/>
      <c r="L51" s="20"/>
      <c r="M51" s="21"/>
      <c r="N51" s="20"/>
      <c r="O51" s="21"/>
      <c r="P51" s="20"/>
      <c r="Q51" s="21"/>
      <c r="R51" s="20"/>
      <c r="S51" s="21"/>
      <c r="T51" s="20"/>
      <c r="U51" s="21"/>
      <c r="V51" s="56"/>
      <c r="W51" s="56"/>
      <c r="Y51" s="20"/>
      <c r="Z51" s="21"/>
      <c r="AA51" s="20"/>
      <c r="AB51" s="21"/>
      <c r="AC51" s="20"/>
      <c r="AD51" s="21"/>
      <c r="AE51" s="23"/>
      <c r="AF51" s="21"/>
      <c r="AG51" s="20"/>
      <c r="AH51" s="21"/>
      <c r="AI51" s="20"/>
      <c r="AJ51" s="21"/>
      <c r="AK51" s="20"/>
      <c r="AL51" s="21"/>
      <c r="AM51" s="20"/>
      <c r="AN51" s="21"/>
    </row>
    <row r="52" spans="1:40" ht="11.1" customHeight="1" x14ac:dyDescent="0.2">
      <c r="A52" s="19" t="s">
        <v>28</v>
      </c>
      <c r="B52" s="20"/>
      <c r="C52" s="21"/>
      <c r="D52" s="20"/>
      <c r="E52" s="21"/>
      <c r="F52" s="20"/>
      <c r="G52" s="21"/>
      <c r="H52" s="23"/>
      <c r="I52" s="21"/>
      <c r="J52" s="20"/>
      <c r="K52" s="21"/>
      <c r="L52" s="20"/>
      <c r="M52" s="21"/>
      <c r="N52" s="20"/>
      <c r="O52" s="21"/>
      <c r="P52" s="20"/>
      <c r="Q52" s="21"/>
      <c r="R52" s="20"/>
      <c r="S52" s="21"/>
      <c r="T52" s="20"/>
      <c r="U52" s="21"/>
      <c r="V52" s="56"/>
      <c r="W52" s="56"/>
      <c r="X52" s="19" t="s">
        <v>28</v>
      </c>
      <c r="Y52" s="20"/>
      <c r="Z52" s="21"/>
      <c r="AA52" s="20"/>
      <c r="AB52" s="21"/>
      <c r="AC52" s="20"/>
      <c r="AD52" s="21"/>
      <c r="AE52" s="23"/>
      <c r="AF52" s="21"/>
      <c r="AG52" s="20"/>
      <c r="AH52" s="21"/>
      <c r="AI52" s="20"/>
      <c r="AJ52" s="21"/>
      <c r="AK52" s="20"/>
      <c r="AL52" s="21"/>
      <c r="AM52" s="20"/>
      <c r="AN52" s="21"/>
    </row>
    <row r="53" spans="1:40" ht="11.1" customHeight="1" x14ac:dyDescent="0.2">
      <c r="A53" s="13" t="s">
        <v>19</v>
      </c>
      <c r="B53" s="14">
        <v>967915</v>
      </c>
      <c r="C53" s="6">
        <v>100</v>
      </c>
      <c r="D53" s="14">
        <v>857385</v>
      </c>
      <c r="E53" s="6">
        <v>88.580608834453429</v>
      </c>
      <c r="F53" s="14">
        <v>10115</v>
      </c>
      <c r="G53" s="6">
        <v>1.0450297805075859</v>
      </c>
      <c r="H53" s="14">
        <v>4770</v>
      </c>
      <c r="I53" s="6">
        <v>0.49281186881079436</v>
      </c>
      <c r="J53" s="14">
        <v>5790</v>
      </c>
      <c r="K53" s="6">
        <v>0.59819302314769374</v>
      </c>
      <c r="L53" s="14">
        <v>8400</v>
      </c>
      <c r="M53" s="6">
        <v>0.86784480042152468</v>
      </c>
      <c r="N53" s="14">
        <v>5880</v>
      </c>
      <c r="O53" s="6">
        <v>0.60749136029506723</v>
      </c>
      <c r="P53" s="14">
        <v>9905</v>
      </c>
      <c r="Q53" s="6">
        <v>1.0233336604970478</v>
      </c>
      <c r="R53" s="14">
        <v>3890</v>
      </c>
      <c r="S53" s="6">
        <v>0.4018947944809203</v>
      </c>
      <c r="T53" s="14">
        <v>61780</v>
      </c>
      <c r="U53" s="6">
        <v>6.3827918773859276</v>
      </c>
      <c r="V53" s="14"/>
      <c r="W53" s="14"/>
      <c r="X53" s="13" t="s">
        <v>19</v>
      </c>
      <c r="Y53" s="14">
        <v>14220</v>
      </c>
      <c r="Z53" s="6">
        <v>100</v>
      </c>
      <c r="AA53" s="14">
        <v>12800</v>
      </c>
      <c r="AB53" s="6">
        <v>90.014064697609001</v>
      </c>
      <c r="AC53" s="14">
        <v>1190</v>
      </c>
      <c r="AD53" s="6">
        <v>8.3684950773558366</v>
      </c>
      <c r="AE53" s="14">
        <v>630</v>
      </c>
      <c r="AF53" s="6">
        <v>4.4303797468354427</v>
      </c>
      <c r="AG53" s="14">
        <v>730</v>
      </c>
      <c r="AH53" s="6">
        <v>5.133614627285513</v>
      </c>
      <c r="AI53" s="14">
        <v>1230</v>
      </c>
      <c r="AJ53" s="6">
        <v>8.6497890295358655</v>
      </c>
      <c r="AK53" s="14">
        <v>1980</v>
      </c>
      <c r="AL53" s="6">
        <v>13.924050632911392</v>
      </c>
      <c r="AM53" s="14">
        <v>13560</v>
      </c>
      <c r="AN53" s="6">
        <v>95.358649789029542</v>
      </c>
    </row>
    <row r="54" spans="1:40" ht="11.1" customHeight="1" x14ac:dyDescent="0.2">
      <c r="A54" s="13" t="s">
        <v>29</v>
      </c>
      <c r="B54" s="14">
        <v>73110</v>
      </c>
      <c r="C54" s="6">
        <v>100</v>
      </c>
      <c r="D54" s="14">
        <v>59040</v>
      </c>
      <c r="E54" s="6">
        <v>80.755026672137873</v>
      </c>
      <c r="F54" s="14">
        <v>2410</v>
      </c>
      <c r="G54" s="6">
        <v>3.296402680891807</v>
      </c>
      <c r="H54" s="14">
        <v>2295</v>
      </c>
      <c r="I54" s="6">
        <v>3.1391054575297499</v>
      </c>
      <c r="J54" s="14">
        <v>2100</v>
      </c>
      <c r="K54" s="6">
        <v>2.8723840787853918</v>
      </c>
      <c r="L54" s="14">
        <v>910</v>
      </c>
      <c r="M54" s="6">
        <v>1.2446997674736697</v>
      </c>
      <c r="N54" s="14">
        <v>2620</v>
      </c>
      <c r="O54" s="6">
        <v>3.5836410887703458</v>
      </c>
      <c r="P54" s="14">
        <v>1210</v>
      </c>
      <c r="Q54" s="6">
        <v>1.6550403501572972</v>
      </c>
      <c r="R54" s="14">
        <v>855</v>
      </c>
      <c r="S54" s="6">
        <v>1.1694706606483383</v>
      </c>
      <c r="T54" s="14">
        <v>1670</v>
      </c>
      <c r="U54" s="6">
        <v>2.2842292436055258</v>
      </c>
      <c r="V54" s="14"/>
      <c r="W54" s="14"/>
      <c r="X54" s="13" t="s">
        <v>29</v>
      </c>
      <c r="Y54" s="14">
        <v>2000</v>
      </c>
      <c r="Z54" s="6">
        <v>100</v>
      </c>
      <c r="AA54" s="14">
        <v>1600</v>
      </c>
      <c r="AB54" s="6">
        <v>80</v>
      </c>
      <c r="AC54" s="14">
        <v>250</v>
      </c>
      <c r="AD54" s="6">
        <v>12.5</v>
      </c>
      <c r="AE54" s="14">
        <v>490</v>
      </c>
      <c r="AF54" s="6">
        <v>24.5</v>
      </c>
      <c r="AG54" s="14">
        <v>200</v>
      </c>
      <c r="AH54" s="6">
        <v>10</v>
      </c>
      <c r="AI54" s="14">
        <v>260</v>
      </c>
      <c r="AJ54" s="6">
        <v>13</v>
      </c>
      <c r="AK54" s="14">
        <v>510</v>
      </c>
      <c r="AL54" s="6">
        <v>25.5</v>
      </c>
      <c r="AM54" s="14">
        <v>1970</v>
      </c>
      <c r="AN54" s="6">
        <v>98.5</v>
      </c>
    </row>
    <row r="55" spans="1:40" ht="11.1" customHeight="1" x14ac:dyDescent="0.2">
      <c r="A55" s="13" t="s">
        <v>32</v>
      </c>
      <c r="B55" s="14">
        <v>651740</v>
      </c>
      <c r="C55" s="6">
        <v>100</v>
      </c>
      <c r="D55" s="14">
        <v>538695</v>
      </c>
      <c r="E55" s="6">
        <v>82.654893055512929</v>
      </c>
      <c r="F55" s="14">
        <v>15350</v>
      </c>
      <c r="G55" s="6">
        <v>2.3552336821431861</v>
      </c>
      <c r="H55" s="14">
        <v>10230</v>
      </c>
      <c r="I55" s="6">
        <v>1.5696443366986834</v>
      </c>
      <c r="J55" s="14">
        <v>13605</v>
      </c>
      <c r="K55" s="6">
        <v>2.0874888759321202</v>
      </c>
      <c r="L55" s="14">
        <v>12435</v>
      </c>
      <c r="M55" s="6">
        <v>1.9079694356645287</v>
      </c>
      <c r="N55" s="14">
        <v>9710</v>
      </c>
      <c r="O55" s="6">
        <v>1.4898579188019763</v>
      </c>
      <c r="P55" s="14">
        <v>8300</v>
      </c>
      <c r="Q55" s="6">
        <v>1.2735139779666738</v>
      </c>
      <c r="R55" s="14">
        <v>5090</v>
      </c>
      <c r="S55" s="6">
        <v>0.78098628287353844</v>
      </c>
      <c r="T55" s="14">
        <v>38325</v>
      </c>
      <c r="U55" s="6">
        <v>5.8804124344063586</v>
      </c>
      <c r="V55" s="14"/>
      <c r="W55" s="14"/>
      <c r="X55" s="13" t="s">
        <v>32</v>
      </c>
      <c r="Y55" s="14">
        <v>13550</v>
      </c>
      <c r="Z55" s="6">
        <v>100</v>
      </c>
      <c r="AA55" s="14">
        <v>11160</v>
      </c>
      <c r="AB55" s="6">
        <v>82.361623616236159</v>
      </c>
      <c r="AC55" s="14">
        <v>1710</v>
      </c>
      <c r="AD55" s="6">
        <v>12.619926199261993</v>
      </c>
      <c r="AE55" s="14">
        <v>2120</v>
      </c>
      <c r="AF55" s="6">
        <v>15.645756457564575</v>
      </c>
      <c r="AG55" s="14">
        <v>1510</v>
      </c>
      <c r="AH55" s="6">
        <v>11.143911439114392</v>
      </c>
      <c r="AI55" s="14">
        <v>2080</v>
      </c>
      <c r="AJ55" s="6">
        <v>15.350553505535055</v>
      </c>
      <c r="AK55" s="14">
        <v>2550</v>
      </c>
      <c r="AL55" s="6">
        <v>18.819188191881921</v>
      </c>
      <c r="AM55" s="14">
        <v>13010</v>
      </c>
      <c r="AN55" s="6">
        <v>96.014760147601478</v>
      </c>
    </row>
    <row r="56" spans="1:40" ht="11.1" customHeight="1" thickBot="1" x14ac:dyDescent="0.25">
      <c r="A56" s="38"/>
      <c r="B56" s="38"/>
      <c r="C56" s="39"/>
      <c r="D56" s="38"/>
      <c r="E56" s="40"/>
      <c r="F56" s="38"/>
      <c r="G56" s="41"/>
      <c r="H56" s="41"/>
      <c r="I56" s="41"/>
      <c r="J56" s="38"/>
      <c r="K56" s="41"/>
      <c r="L56" s="42"/>
      <c r="M56" s="41"/>
      <c r="N56" s="42"/>
      <c r="O56" s="41"/>
      <c r="P56" s="42"/>
      <c r="Q56" s="41"/>
      <c r="R56" s="42"/>
      <c r="S56" s="42"/>
      <c r="T56" s="42"/>
      <c r="U56" s="42"/>
      <c r="X56" s="38"/>
      <c r="Y56" s="38"/>
      <c r="Z56" s="39"/>
      <c r="AA56" s="38"/>
      <c r="AB56" s="40"/>
      <c r="AC56" s="38"/>
      <c r="AD56" s="41"/>
      <c r="AE56" s="41"/>
      <c r="AF56" s="41"/>
      <c r="AG56" s="38"/>
      <c r="AH56" s="41"/>
      <c r="AI56" s="42"/>
      <c r="AJ56" s="41"/>
      <c r="AK56" s="42"/>
      <c r="AL56" s="41"/>
      <c r="AM56" s="42"/>
      <c r="AN56" s="41"/>
    </row>
    <row r="57" spans="1:40" ht="11.1" customHeight="1" x14ac:dyDescent="0.2">
      <c r="A57" s="60" t="s">
        <v>20</v>
      </c>
      <c r="B57" s="20"/>
      <c r="C57" s="21"/>
      <c r="D57" s="20"/>
      <c r="E57" s="22"/>
      <c r="F57" s="20"/>
      <c r="J57" s="20"/>
      <c r="L57" s="12"/>
      <c r="N57" s="12"/>
      <c r="P57" s="12"/>
      <c r="R57" s="12"/>
      <c r="T57" s="12"/>
      <c r="X57" s="52" t="s">
        <v>20</v>
      </c>
      <c r="Y57" s="20"/>
      <c r="Z57" s="21"/>
      <c r="AA57" s="20"/>
      <c r="AB57" s="22"/>
      <c r="AC57" s="20"/>
      <c r="AG57" s="20"/>
      <c r="AI57" s="12"/>
      <c r="AK57" s="12"/>
      <c r="AM57" s="12"/>
    </row>
    <row r="58" spans="1:40" ht="11.1" customHeight="1" x14ac:dyDescent="0.2">
      <c r="A58" s="61" t="s">
        <v>52</v>
      </c>
      <c r="B58" s="20"/>
      <c r="C58" s="21"/>
      <c r="D58" s="20"/>
      <c r="E58" s="22"/>
      <c r="F58" s="20"/>
      <c r="J58" s="20"/>
      <c r="L58" s="12"/>
      <c r="N58" s="12"/>
      <c r="P58" s="12"/>
      <c r="R58" s="12"/>
      <c r="T58" s="12"/>
      <c r="X58" s="53" t="s">
        <v>52</v>
      </c>
      <c r="Y58" s="20"/>
      <c r="Z58" s="21"/>
      <c r="AA58" s="20"/>
      <c r="AB58" s="22"/>
      <c r="AC58" s="20"/>
      <c r="AG58" s="20"/>
      <c r="AI58" s="12"/>
      <c r="AK58" s="12"/>
      <c r="AM58" s="12"/>
    </row>
    <row r="59" spans="1:40" ht="11.1" customHeight="1" x14ac:dyDescent="0.2">
      <c r="A59" s="61" t="s">
        <v>66</v>
      </c>
      <c r="B59" s="20"/>
      <c r="C59" s="21"/>
      <c r="D59" s="20"/>
      <c r="E59" s="22"/>
      <c r="F59" s="20"/>
      <c r="J59" s="20"/>
      <c r="L59" s="12"/>
      <c r="N59" s="12"/>
      <c r="P59" s="12"/>
      <c r="R59" s="12"/>
      <c r="T59" s="12"/>
      <c r="X59" s="53" t="s">
        <v>66</v>
      </c>
      <c r="Y59" s="20"/>
      <c r="Z59" s="21"/>
      <c r="AA59" s="20"/>
      <c r="AB59" s="22"/>
      <c r="AC59" s="20"/>
      <c r="AG59" s="20"/>
      <c r="AI59" s="12"/>
      <c r="AK59" s="12"/>
      <c r="AM59" s="12"/>
    </row>
    <row r="60" spans="1:40" ht="11.1" customHeight="1" x14ac:dyDescent="0.2">
      <c r="A60" s="71" t="s">
        <v>67</v>
      </c>
      <c r="B60" s="20"/>
      <c r="C60" s="21"/>
      <c r="D60" s="20"/>
      <c r="E60" s="22"/>
      <c r="F60" s="20"/>
      <c r="J60" s="20"/>
      <c r="L60" s="12"/>
      <c r="N60" s="12"/>
      <c r="P60" s="12"/>
      <c r="R60" s="12"/>
      <c r="T60" s="12"/>
      <c r="X60" s="72" t="s">
        <v>67</v>
      </c>
      <c r="Y60" s="20"/>
      <c r="Z60" s="21"/>
      <c r="AA60" s="20"/>
      <c r="AB60" s="22"/>
      <c r="AC60" s="20"/>
      <c r="AG60" s="20"/>
      <c r="AI60" s="12"/>
      <c r="AK60" s="12"/>
      <c r="AM60" s="12"/>
    </row>
    <row r="61" spans="1:40" ht="11.1" customHeight="1" x14ac:dyDescent="0.2">
      <c r="A61" s="71" t="s">
        <v>68</v>
      </c>
      <c r="B61" s="20"/>
      <c r="C61" s="21"/>
      <c r="D61" s="20"/>
      <c r="E61" s="22"/>
      <c r="F61" s="20"/>
      <c r="J61" s="20"/>
      <c r="L61" s="12"/>
      <c r="N61" s="12"/>
      <c r="P61" s="12"/>
      <c r="R61" s="12"/>
      <c r="T61" s="12"/>
      <c r="X61" s="72" t="s">
        <v>68</v>
      </c>
      <c r="Y61" s="20"/>
      <c r="Z61" s="21"/>
      <c r="AA61" s="20"/>
      <c r="AB61" s="22"/>
      <c r="AC61" s="20"/>
      <c r="AG61" s="20"/>
      <c r="AI61" s="12"/>
      <c r="AK61" s="12"/>
      <c r="AM61" s="12"/>
    </row>
    <row r="62" spans="1:40" ht="11.1" customHeight="1" x14ac:dyDescent="0.2">
      <c r="A62" s="71" t="s">
        <v>69</v>
      </c>
      <c r="B62" s="20"/>
      <c r="C62" s="21"/>
      <c r="D62" s="20"/>
      <c r="E62" s="22"/>
      <c r="F62" s="20"/>
      <c r="J62" s="20"/>
      <c r="L62" s="12"/>
      <c r="N62" s="12"/>
      <c r="P62" s="12"/>
      <c r="R62" s="12"/>
      <c r="T62" s="12"/>
      <c r="X62" s="72" t="s">
        <v>69</v>
      </c>
      <c r="Y62" s="20"/>
      <c r="Z62" s="21"/>
      <c r="AA62" s="20"/>
      <c r="AB62" s="22"/>
      <c r="AC62" s="20"/>
      <c r="AG62" s="20"/>
      <c r="AI62" s="12"/>
      <c r="AK62" s="12"/>
      <c r="AM62" s="12"/>
    </row>
    <row r="63" spans="1:40" ht="11.1" customHeight="1" x14ac:dyDescent="0.2">
      <c r="A63" s="71" t="s">
        <v>70</v>
      </c>
      <c r="B63" s="20"/>
      <c r="C63" s="21"/>
      <c r="D63" s="20"/>
      <c r="E63" s="22"/>
      <c r="F63" s="20"/>
      <c r="J63" s="20"/>
      <c r="L63" s="12"/>
      <c r="N63" s="12"/>
      <c r="P63" s="12"/>
      <c r="R63" s="12"/>
      <c r="T63" s="12"/>
      <c r="X63" s="72" t="s">
        <v>70</v>
      </c>
      <c r="Y63" s="20"/>
      <c r="Z63" s="21"/>
      <c r="AA63" s="20"/>
      <c r="AB63" s="22"/>
      <c r="AC63" s="20"/>
      <c r="AG63" s="20"/>
      <c r="AI63" s="12"/>
      <c r="AK63" s="12"/>
      <c r="AM63" s="12"/>
    </row>
    <row r="64" spans="1:40" ht="11.1" customHeight="1" x14ac:dyDescent="0.2">
      <c r="A64" s="71" t="s">
        <v>71</v>
      </c>
      <c r="B64" s="20"/>
      <c r="C64" s="21"/>
      <c r="D64" s="20"/>
      <c r="E64" s="22"/>
      <c r="F64" s="20"/>
      <c r="J64" s="20"/>
      <c r="L64" s="12"/>
      <c r="N64" s="12"/>
      <c r="P64" s="12"/>
      <c r="R64" s="12"/>
      <c r="T64" s="12"/>
      <c r="X64" s="72" t="s">
        <v>71</v>
      </c>
      <c r="Y64" s="20"/>
      <c r="Z64" s="21"/>
      <c r="AA64" s="20"/>
      <c r="AB64" s="22"/>
      <c r="AC64" s="20"/>
      <c r="AG64" s="20"/>
      <c r="AI64" s="12"/>
      <c r="AK64" s="12"/>
      <c r="AM64" s="12"/>
    </row>
    <row r="65" spans="1:39" ht="11.1" customHeight="1" x14ac:dyDescent="0.2">
      <c r="A65" s="13" t="s">
        <v>30</v>
      </c>
      <c r="B65" s="20"/>
      <c r="C65" s="21"/>
      <c r="D65" s="20"/>
      <c r="E65" s="22"/>
      <c r="F65" s="20"/>
      <c r="J65" s="20"/>
      <c r="L65" s="12"/>
      <c r="N65" s="12"/>
      <c r="P65" s="12"/>
      <c r="R65" s="12"/>
      <c r="T65" s="12"/>
      <c r="X65" s="54" t="s">
        <v>30</v>
      </c>
      <c r="Y65" s="20"/>
      <c r="Z65" s="21"/>
      <c r="AA65" s="20"/>
      <c r="AB65" s="22"/>
      <c r="AC65" s="20"/>
      <c r="AG65" s="20"/>
      <c r="AI65" s="12"/>
      <c r="AK65" s="12"/>
      <c r="AM65" s="12"/>
    </row>
    <row r="66" spans="1:39" ht="11.1" customHeight="1" x14ac:dyDescent="0.2">
      <c r="A66" s="13" t="s">
        <v>45</v>
      </c>
      <c r="B66" s="20"/>
      <c r="C66" s="21"/>
      <c r="D66" s="20"/>
      <c r="E66" s="22"/>
      <c r="F66" s="20"/>
      <c r="J66" s="20"/>
      <c r="L66" s="12"/>
      <c r="N66" s="12"/>
      <c r="P66" s="12"/>
      <c r="R66" s="12"/>
      <c r="T66" s="12"/>
      <c r="X66" s="54" t="s">
        <v>53</v>
      </c>
      <c r="Y66" s="20"/>
      <c r="Z66" s="21"/>
      <c r="AA66" s="20"/>
      <c r="AB66" s="22"/>
      <c r="AC66" s="20"/>
      <c r="AG66" s="20"/>
      <c r="AI66" s="12"/>
      <c r="AK66" s="12"/>
      <c r="AM66" s="12"/>
    </row>
    <row r="67" spans="1:39" ht="11.1" customHeight="1" x14ac:dyDescent="0.2">
      <c r="A67" s="13" t="s">
        <v>50</v>
      </c>
      <c r="B67" s="20"/>
      <c r="C67" s="21"/>
      <c r="D67" s="20"/>
      <c r="E67" s="22"/>
      <c r="F67" s="20"/>
      <c r="J67" s="20"/>
      <c r="L67" s="12"/>
      <c r="N67" s="12"/>
      <c r="P67" s="12"/>
      <c r="R67" s="12"/>
      <c r="T67" s="12"/>
      <c r="X67" s="54" t="s">
        <v>63</v>
      </c>
      <c r="Y67" s="20"/>
      <c r="Z67" s="21"/>
      <c r="AA67" s="20"/>
      <c r="AB67" s="22"/>
      <c r="AC67" s="20"/>
      <c r="AG67" s="20"/>
      <c r="AI67" s="12"/>
      <c r="AK67" s="12"/>
      <c r="AM67" s="12"/>
    </row>
    <row r="68" spans="1:39" ht="11.1" customHeight="1" x14ac:dyDescent="0.2">
      <c r="A68" s="13" t="s">
        <v>62</v>
      </c>
      <c r="B68" s="20"/>
      <c r="C68" s="21"/>
      <c r="D68" s="20"/>
      <c r="E68" s="22"/>
      <c r="F68" s="20"/>
      <c r="J68" s="20"/>
      <c r="L68" s="12"/>
      <c r="N68" s="12"/>
      <c r="P68" s="12"/>
      <c r="R68" s="12"/>
      <c r="T68" s="12"/>
      <c r="X68" s="54" t="s">
        <v>47</v>
      </c>
    </row>
    <row r="69" spans="1:39" ht="11.1" customHeight="1" x14ac:dyDescent="0.2">
      <c r="A69" s="13" t="s">
        <v>46</v>
      </c>
      <c r="B69" s="20"/>
      <c r="C69" s="21"/>
      <c r="D69" s="20"/>
      <c r="E69" s="22"/>
      <c r="F69" s="20"/>
      <c r="J69" s="20"/>
      <c r="L69" s="12"/>
      <c r="N69" s="12"/>
      <c r="P69" s="12"/>
      <c r="R69" s="12"/>
      <c r="T69" s="12"/>
      <c r="X69" s="54"/>
      <c r="Y69" s="20"/>
      <c r="Z69" s="21"/>
      <c r="AA69" s="20"/>
      <c r="AB69" s="22"/>
      <c r="AC69" s="20"/>
      <c r="AG69" s="20"/>
      <c r="AI69" s="12"/>
      <c r="AK69" s="12"/>
      <c r="AM69" s="12"/>
    </row>
    <row r="70" spans="1:39" ht="11.1" customHeight="1" x14ac:dyDescent="0.2">
      <c r="A70" s="54"/>
      <c r="B70" s="20"/>
      <c r="C70" s="21"/>
      <c r="D70" s="20"/>
      <c r="E70" s="22"/>
      <c r="F70" s="20"/>
      <c r="J70" s="20"/>
      <c r="L70" s="12"/>
      <c r="N70" s="12"/>
      <c r="P70" s="12"/>
      <c r="R70" s="12"/>
      <c r="T70" s="12"/>
      <c r="X70" s="54"/>
      <c r="Y70" s="20"/>
      <c r="Z70" s="21"/>
      <c r="AA70" s="20"/>
      <c r="AB70" s="22"/>
      <c r="AC70" s="20"/>
      <c r="AG70" s="20"/>
      <c r="AI70" s="12"/>
      <c r="AK70" s="12"/>
      <c r="AM70" s="12"/>
    </row>
    <row r="71" spans="1:39" ht="11.1" customHeight="1" x14ac:dyDescent="0.2">
      <c r="A71" s="54"/>
      <c r="B71" s="20"/>
      <c r="C71" s="21"/>
      <c r="D71" s="20"/>
      <c r="E71" s="22"/>
      <c r="F71" s="20"/>
      <c r="J71" s="20"/>
      <c r="L71" s="12"/>
      <c r="N71" s="12"/>
      <c r="P71" s="12"/>
      <c r="R71" s="12"/>
      <c r="T71" s="12"/>
      <c r="X71" s="20"/>
      <c r="Y71" s="20"/>
      <c r="Z71" s="21"/>
      <c r="AA71" s="20"/>
      <c r="AB71" s="22"/>
      <c r="AC71" s="20"/>
      <c r="AG71" s="20"/>
      <c r="AI71" s="12"/>
      <c r="AK71" s="12"/>
      <c r="AM71" s="12"/>
    </row>
    <row r="72" spans="1:39" ht="11.1" customHeight="1" x14ac:dyDescent="0.2">
      <c r="A72" s="20"/>
      <c r="B72" s="20"/>
      <c r="C72" s="21"/>
      <c r="D72" s="20"/>
      <c r="E72" s="22"/>
      <c r="F72" s="20"/>
      <c r="J72" s="20"/>
      <c r="L72" s="12"/>
      <c r="N72" s="12"/>
      <c r="P72" s="12"/>
      <c r="R72" s="12"/>
      <c r="T72" s="12"/>
      <c r="X72" s="20"/>
      <c r="Y72" s="20"/>
      <c r="Z72" s="21"/>
      <c r="AA72" s="20"/>
      <c r="AB72" s="22"/>
      <c r="AC72" s="20"/>
      <c r="AG72" s="20"/>
      <c r="AI72" s="12"/>
      <c r="AK72" s="12"/>
      <c r="AM72" s="12"/>
    </row>
    <row r="73" spans="1:39" ht="11.1" customHeight="1" x14ac:dyDescent="0.2">
      <c r="A73" s="20"/>
      <c r="B73" s="20"/>
      <c r="C73" s="21"/>
      <c r="D73" s="20"/>
      <c r="E73" s="22"/>
      <c r="F73" s="20"/>
      <c r="J73" s="20"/>
      <c r="L73" s="12"/>
      <c r="N73" s="12"/>
      <c r="P73" s="12"/>
      <c r="R73" s="12"/>
      <c r="T73" s="12"/>
      <c r="X73" s="20"/>
      <c r="Y73" s="20"/>
      <c r="Z73" s="21"/>
      <c r="AA73" s="20"/>
      <c r="AB73" s="22"/>
      <c r="AC73" s="20"/>
      <c r="AG73" s="20"/>
      <c r="AI73" s="12"/>
      <c r="AK73" s="12"/>
      <c r="AM73" s="12"/>
    </row>
    <row r="74" spans="1:39" ht="11.1" customHeight="1" x14ac:dyDescent="0.2">
      <c r="A74" s="20"/>
      <c r="B74" s="20"/>
      <c r="C74" s="21"/>
      <c r="D74" s="20"/>
      <c r="E74" s="22"/>
      <c r="F74" s="20"/>
      <c r="J74" s="20"/>
      <c r="L74" s="12"/>
      <c r="N74" s="12"/>
      <c r="P74" s="12"/>
      <c r="R74" s="12"/>
      <c r="T74" s="12"/>
      <c r="X74" s="20"/>
      <c r="Y74" s="20"/>
      <c r="Z74" s="21"/>
      <c r="AA74" s="20"/>
      <c r="AB74" s="22"/>
      <c r="AC74" s="20"/>
      <c r="AG74" s="20"/>
      <c r="AI74" s="12"/>
      <c r="AK74" s="12"/>
      <c r="AM74" s="12"/>
    </row>
    <row r="75" spans="1:39" ht="11.1" customHeight="1" x14ac:dyDescent="0.2">
      <c r="A75" s="20"/>
      <c r="B75" s="20"/>
      <c r="C75" s="21"/>
      <c r="D75" s="20"/>
      <c r="E75" s="22"/>
      <c r="F75" s="20"/>
      <c r="J75" s="20"/>
      <c r="L75" s="12"/>
      <c r="N75" s="12"/>
      <c r="P75" s="12"/>
      <c r="R75" s="12"/>
      <c r="T75" s="12"/>
      <c r="X75" s="20"/>
      <c r="Y75" s="20"/>
      <c r="Z75" s="21"/>
      <c r="AA75" s="20"/>
      <c r="AB75" s="22"/>
      <c r="AC75" s="20"/>
      <c r="AG75" s="20"/>
      <c r="AI75" s="12"/>
      <c r="AK75" s="12"/>
      <c r="AM75" s="12"/>
    </row>
    <row r="76" spans="1:39" ht="11.1" customHeight="1" x14ac:dyDescent="0.2">
      <c r="A76" s="20"/>
      <c r="B76" s="20"/>
      <c r="C76" s="21"/>
      <c r="D76" s="20"/>
      <c r="E76" s="22"/>
      <c r="F76" s="20"/>
      <c r="J76" s="20"/>
      <c r="L76" s="12"/>
      <c r="N76" s="12"/>
      <c r="P76" s="12"/>
      <c r="R76" s="12"/>
      <c r="T76" s="12"/>
      <c r="X76" s="20"/>
      <c r="Y76" s="20"/>
      <c r="Z76" s="21"/>
      <c r="AA76" s="20"/>
      <c r="AB76" s="22"/>
      <c r="AC76" s="20"/>
      <c r="AG76" s="20"/>
      <c r="AI76" s="12"/>
      <c r="AK76" s="12"/>
      <c r="AM76" s="12"/>
    </row>
    <row r="77" spans="1:39" ht="11.1" customHeight="1" x14ac:dyDescent="0.2">
      <c r="A77" s="20"/>
      <c r="B77" s="20"/>
      <c r="C77" s="21"/>
      <c r="D77" s="20"/>
      <c r="E77" s="22"/>
      <c r="F77" s="20"/>
      <c r="J77" s="20"/>
      <c r="L77" s="12"/>
      <c r="N77" s="12"/>
      <c r="P77" s="12"/>
      <c r="R77" s="12"/>
      <c r="T77" s="12"/>
      <c r="X77" s="20"/>
      <c r="Y77" s="20"/>
      <c r="Z77" s="21"/>
      <c r="AA77" s="20"/>
      <c r="AB77" s="22"/>
      <c r="AC77" s="20"/>
      <c r="AG77" s="20"/>
      <c r="AI77" s="12"/>
      <c r="AK77" s="12"/>
      <c r="AM77" s="12"/>
    </row>
    <row r="78" spans="1:39" ht="11.1" customHeight="1" x14ac:dyDescent="0.2">
      <c r="A78" s="20"/>
      <c r="B78" s="20"/>
      <c r="C78" s="21"/>
      <c r="D78" s="20"/>
      <c r="E78" s="22"/>
      <c r="F78" s="20"/>
      <c r="J78" s="20"/>
      <c r="L78" s="12"/>
      <c r="N78" s="12"/>
      <c r="P78" s="12"/>
      <c r="R78" s="12"/>
      <c r="T78" s="12"/>
      <c r="X78" s="20"/>
      <c r="Y78" s="20"/>
      <c r="Z78" s="21"/>
      <c r="AA78" s="20"/>
      <c r="AB78" s="22"/>
      <c r="AC78" s="20"/>
      <c r="AG78" s="20"/>
      <c r="AI78" s="12"/>
      <c r="AK78" s="12"/>
      <c r="AM78" s="12"/>
    </row>
    <row r="79" spans="1:39" ht="11.1" customHeight="1" x14ac:dyDescent="0.2">
      <c r="A79" s="20"/>
      <c r="B79" s="20"/>
      <c r="C79" s="21"/>
      <c r="D79" s="20"/>
      <c r="E79" s="22"/>
      <c r="F79" s="20"/>
      <c r="J79" s="20"/>
      <c r="L79" s="12"/>
      <c r="N79" s="12"/>
      <c r="P79" s="12"/>
      <c r="R79" s="12"/>
      <c r="T79" s="12"/>
      <c r="X79" s="20"/>
      <c r="Y79" s="20"/>
      <c r="Z79" s="21"/>
      <c r="AA79" s="20"/>
      <c r="AB79" s="22"/>
      <c r="AC79" s="20"/>
      <c r="AG79" s="20"/>
      <c r="AI79" s="12"/>
      <c r="AK79" s="12"/>
      <c r="AM79" s="12"/>
    </row>
    <row r="80" spans="1:39" ht="11.1" customHeight="1" x14ac:dyDescent="0.2">
      <c r="A80" s="20"/>
      <c r="B80" s="20"/>
      <c r="C80" s="21"/>
      <c r="D80" s="20"/>
      <c r="E80" s="22"/>
      <c r="F80" s="20"/>
      <c r="J80" s="20"/>
      <c r="L80" s="12"/>
      <c r="N80" s="12"/>
      <c r="P80" s="12"/>
      <c r="R80" s="12"/>
      <c r="T80" s="12"/>
      <c r="X80" s="20"/>
      <c r="Y80" s="20"/>
      <c r="Z80" s="21"/>
      <c r="AA80" s="20"/>
      <c r="AB80" s="22"/>
      <c r="AC80" s="20"/>
      <c r="AG80" s="20"/>
      <c r="AI80" s="12"/>
      <c r="AK80" s="12"/>
      <c r="AM80" s="12"/>
    </row>
    <row r="81" spans="1:39" ht="11.1" customHeight="1" x14ac:dyDescent="0.2">
      <c r="A81" s="20"/>
      <c r="B81" s="20"/>
      <c r="C81" s="21"/>
      <c r="D81" s="20"/>
      <c r="E81" s="22"/>
      <c r="F81" s="20"/>
      <c r="J81" s="20"/>
      <c r="L81" s="12"/>
      <c r="N81" s="12"/>
      <c r="P81" s="12"/>
      <c r="R81" s="12"/>
      <c r="T81" s="12"/>
      <c r="X81" s="20"/>
      <c r="Y81" s="20"/>
      <c r="Z81" s="21"/>
      <c r="AA81" s="20"/>
      <c r="AB81" s="22"/>
      <c r="AC81" s="20"/>
      <c r="AG81" s="20"/>
      <c r="AI81" s="12"/>
      <c r="AK81" s="12"/>
      <c r="AM81" s="12"/>
    </row>
    <row r="82" spans="1:39" ht="11.1" customHeight="1" x14ac:dyDescent="0.2">
      <c r="A82" s="20"/>
      <c r="B82" s="20"/>
      <c r="C82" s="21"/>
      <c r="D82" s="20"/>
      <c r="E82" s="22"/>
      <c r="F82" s="20"/>
      <c r="J82" s="20"/>
      <c r="L82" s="12"/>
      <c r="N82" s="12"/>
      <c r="P82" s="12"/>
      <c r="R82" s="12"/>
      <c r="T82" s="12"/>
      <c r="X82" s="20"/>
      <c r="Y82" s="20"/>
      <c r="Z82" s="21"/>
      <c r="AA82" s="20"/>
      <c r="AB82" s="22"/>
      <c r="AC82" s="20"/>
      <c r="AG82" s="20"/>
      <c r="AI82" s="12"/>
      <c r="AK82" s="12"/>
      <c r="AM82" s="12"/>
    </row>
    <row r="83" spans="1:39" ht="11.1" customHeight="1" x14ac:dyDescent="0.2">
      <c r="A83" s="20"/>
      <c r="B83" s="20"/>
      <c r="C83" s="21"/>
      <c r="D83" s="20"/>
      <c r="E83" s="22"/>
      <c r="F83" s="20"/>
      <c r="J83" s="20"/>
      <c r="L83" s="12"/>
      <c r="N83" s="12"/>
      <c r="P83" s="12"/>
      <c r="R83" s="12"/>
      <c r="T83" s="12"/>
      <c r="X83" s="20"/>
      <c r="Y83" s="20"/>
      <c r="Z83" s="21"/>
      <c r="AA83" s="20"/>
      <c r="AB83" s="22"/>
      <c r="AC83" s="20"/>
      <c r="AG83" s="20"/>
      <c r="AI83" s="12"/>
      <c r="AK83" s="12"/>
      <c r="AM83" s="12"/>
    </row>
    <row r="84" spans="1:39" ht="11.1" customHeight="1" x14ac:dyDescent="0.2">
      <c r="A84" s="20"/>
      <c r="B84" s="20"/>
      <c r="C84" s="21"/>
      <c r="D84" s="20"/>
      <c r="E84" s="22"/>
      <c r="F84" s="20"/>
      <c r="J84" s="20"/>
      <c r="L84" s="12"/>
      <c r="N84" s="12"/>
      <c r="P84" s="12"/>
      <c r="R84" s="12"/>
      <c r="T84" s="12"/>
      <c r="X84" s="20"/>
      <c r="Y84" s="20"/>
      <c r="Z84" s="21"/>
      <c r="AA84" s="20"/>
      <c r="AB84" s="22"/>
      <c r="AC84" s="20"/>
      <c r="AG84" s="20"/>
      <c r="AI84" s="12"/>
      <c r="AK84" s="12"/>
      <c r="AM84" s="12"/>
    </row>
    <row r="85" spans="1:39" ht="11.1" customHeight="1" x14ac:dyDescent="0.2">
      <c r="A85" s="20"/>
      <c r="B85" s="20"/>
      <c r="C85" s="21"/>
      <c r="D85" s="20"/>
      <c r="E85" s="22"/>
      <c r="F85" s="20"/>
      <c r="J85" s="20"/>
      <c r="L85" s="12"/>
      <c r="N85" s="12"/>
      <c r="P85" s="12"/>
      <c r="R85" s="12"/>
      <c r="T85" s="12"/>
      <c r="X85" s="20"/>
      <c r="Y85" s="20"/>
      <c r="Z85" s="21"/>
      <c r="AA85" s="20"/>
      <c r="AB85" s="22"/>
      <c r="AC85" s="20"/>
      <c r="AG85" s="20"/>
      <c r="AI85" s="12"/>
      <c r="AK85" s="12"/>
      <c r="AM85" s="12"/>
    </row>
    <row r="86" spans="1:39" ht="11.1" customHeight="1" x14ac:dyDescent="0.2">
      <c r="A86" s="20"/>
      <c r="B86" s="20"/>
      <c r="C86" s="21"/>
      <c r="D86" s="20"/>
      <c r="E86" s="22"/>
      <c r="F86" s="20"/>
      <c r="J86" s="20"/>
      <c r="L86" s="12"/>
      <c r="N86" s="12"/>
      <c r="P86" s="12"/>
      <c r="R86" s="12"/>
      <c r="T86" s="12"/>
      <c r="X86" s="20"/>
      <c r="Y86" s="20"/>
      <c r="Z86" s="21"/>
      <c r="AA86" s="20"/>
      <c r="AB86" s="22"/>
      <c r="AC86" s="20"/>
      <c r="AG86" s="20"/>
      <c r="AI86" s="12"/>
      <c r="AK86" s="12"/>
      <c r="AM86" s="12"/>
    </row>
    <row r="87" spans="1:39" ht="11.1" customHeight="1" x14ac:dyDescent="0.2">
      <c r="A87" s="20"/>
      <c r="B87" s="20"/>
      <c r="C87" s="21"/>
      <c r="D87" s="20"/>
      <c r="E87" s="22"/>
      <c r="F87" s="20"/>
      <c r="J87" s="20"/>
      <c r="L87" s="12"/>
      <c r="N87" s="12"/>
      <c r="P87" s="12"/>
      <c r="R87" s="12"/>
      <c r="T87" s="12"/>
      <c r="X87" s="20"/>
      <c r="Y87" s="20"/>
      <c r="Z87" s="21"/>
      <c r="AA87" s="20"/>
      <c r="AB87" s="22"/>
      <c r="AC87" s="20"/>
      <c r="AG87" s="20"/>
      <c r="AI87" s="12"/>
      <c r="AK87" s="12"/>
      <c r="AM87" s="12"/>
    </row>
    <row r="88" spans="1:39" ht="11.1" customHeight="1" x14ac:dyDescent="0.2">
      <c r="A88" s="20"/>
      <c r="B88" s="20"/>
      <c r="C88" s="21"/>
      <c r="D88" s="20"/>
      <c r="E88" s="22"/>
      <c r="F88" s="20"/>
      <c r="J88" s="20"/>
      <c r="L88" s="12"/>
      <c r="N88" s="12"/>
      <c r="P88" s="12"/>
      <c r="R88" s="12"/>
      <c r="T88" s="12"/>
    </row>
  </sheetData>
  <mergeCells count="20">
    <mergeCell ref="B7:C7"/>
    <mergeCell ref="D7:E7"/>
    <mergeCell ref="F7:G7"/>
    <mergeCell ref="H7:I7"/>
    <mergeCell ref="J7:K7"/>
    <mergeCell ref="Y7:Z7"/>
    <mergeCell ref="AA7:AB7"/>
    <mergeCell ref="AC7:AD7"/>
    <mergeCell ref="AE7:AF7"/>
    <mergeCell ref="F6:S6"/>
    <mergeCell ref="AC6:AN6"/>
    <mergeCell ref="L7:M7"/>
    <mergeCell ref="N7:O7"/>
    <mergeCell ref="P7:Q7"/>
    <mergeCell ref="AG7:AH7"/>
    <mergeCell ref="AI7:AJ7"/>
    <mergeCell ref="AK7:AL7"/>
    <mergeCell ref="AM7:AN7"/>
    <mergeCell ref="R7:S7"/>
    <mergeCell ref="T7:U7"/>
  </mergeCells>
  <pageMargins left="0.7" right="0.7" top="0.75" bottom="0.75" header="0.3" footer="0.3"/>
  <pageSetup scale="6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9EC12-1054-4382-828F-01CED91F5442}">
  <sheetPr>
    <pageSetUpPr fitToPage="1"/>
  </sheetPr>
  <dimension ref="A1:AO88"/>
  <sheetViews>
    <sheetView zoomScaleNormal="100" workbookViewId="0"/>
  </sheetViews>
  <sheetFormatPr defaultColWidth="10.85546875" defaultRowHeight="12" x14ac:dyDescent="0.2"/>
  <cols>
    <col min="1" max="1" width="29.42578125" style="5" customWidth="1"/>
    <col min="2" max="2" width="8.85546875" style="5" customWidth="1"/>
    <col min="3" max="3" width="5.140625" style="6" customWidth="1"/>
    <col min="4" max="4" width="8.85546875" style="5" customWidth="1"/>
    <col min="5" max="5" width="4.28515625" style="6" customWidth="1"/>
    <col min="6" max="6" width="8.85546875" style="5" customWidth="1"/>
    <col min="7" max="7" width="4.28515625" style="6" customWidth="1"/>
    <col min="8" max="8" width="8.85546875" style="6" customWidth="1"/>
    <col min="9" max="9" width="4.28515625" style="6" customWidth="1"/>
    <col min="10" max="10" width="8.85546875" style="5" customWidth="1"/>
    <col min="11" max="11" width="4.28515625" style="6" customWidth="1"/>
    <col min="12" max="12" width="8.85546875" style="5" customWidth="1"/>
    <col min="13" max="13" width="4.28515625" style="6" customWidth="1"/>
    <col min="14" max="14" width="8.85546875" style="5" customWidth="1"/>
    <col min="15" max="15" width="4.28515625" style="6" customWidth="1"/>
    <col min="16" max="16" width="13.85546875" style="5" customWidth="1"/>
    <col min="17" max="17" width="4.28515625" style="6" customWidth="1"/>
    <col min="18" max="18" width="11.7109375" style="5" customWidth="1"/>
    <col min="19" max="19" width="4.28515625" style="6" customWidth="1"/>
    <col min="20" max="20" width="8.85546875" style="5" customWidth="1"/>
    <col min="21" max="21" width="4.28515625" style="6" customWidth="1"/>
    <col min="22" max="22" width="10.85546875" style="5"/>
    <col min="23" max="23" width="3.42578125" style="5" customWidth="1"/>
    <col min="24" max="24" width="29.42578125" style="5" customWidth="1"/>
    <col min="25" max="25" width="8.85546875" style="5" customWidth="1"/>
    <col min="26" max="26" width="5.140625" style="6" customWidth="1"/>
    <col min="27" max="27" width="8.85546875" style="5" customWidth="1"/>
    <col min="28" max="28" width="4.28515625" style="6" customWidth="1"/>
    <col min="29" max="29" width="8.85546875" style="5" customWidth="1"/>
    <col min="30" max="30" width="4.28515625" style="6" customWidth="1"/>
    <col min="31" max="31" width="8.85546875" style="6" customWidth="1"/>
    <col min="32" max="32" width="4.28515625" style="6" customWidth="1"/>
    <col min="33" max="33" width="8.85546875" style="5" customWidth="1"/>
    <col min="34" max="34" width="4.28515625" style="6" customWidth="1"/>
    <col min="35" max="35" width="8.85546875" style="5" customWidth="1"/>
    <col min="36" max="36" width="4.28515625" style="6" customWidth="1"/>
    <col min="37" max="37" width="8.85546875" style="5" customWidth="1"/>
    <col min="38" max="38" width="4.28515625" style="6" customWidth="1"/>
    <col min="39" max="39" width="12" style="5" customWidth="1"/>
    <col min="40" max="40" width="5.140625" style="6" customWidth="1"/>
    <col min="41" max="41" width="8.85546875" style="5" customWidth="1"/>
    <col min="42" max="16384" width="10.85546875" style="5"/>
  </cols>
  <sheetData>
    <row r="1" spans="1:41" s="45" customFormat="1" ht="15.75" x14ac:dyDescent="0.25">
      <c r="A1" s="24" t="s">
        <v>33</v>
      </c>
      <c r="B1" s="24"/>
      <c r="C1" s="43"/>
      <c r="D1" s="24"/>
      <c r="E1" s="44"/>
      <c r="G1" s="46"/>
      <c r="H1" s="46"/>
      <c r="I1" s="46"/>
      <c r="J1" s="47"/>
      <c r="K1" s="48"/>
      <c r="L1" s="49"/>
      <c r="M1" s="48"/>
      <c r="N1" s="49"/>
      <c r="O1" s="48"/>
      <c r="P1" s="49"/>
      <c r="Q1" s="48"/>
      <c r="R1" s="49"/>
      <c r="S1" s="48"/>
      <c r="T1" s="49"/>
      <c r="U1" s="48"/>
      <c r="X1" s="24" t="s">
        <v>48</v>
      </c>
      <c r="Y1" s="25"/>
      <c r="Z1" s="26"/>
      <c r="AA1" s="27"/>
      <c r="AB1" s="28"/>
      <c r="AC1" s="29"/>
      <c r="AD1" s="30"/>
      <c r="AE1" s="30"/>
      <c r="AF1" s="30"/>
      <c r="AG1" s="31"/>
      <c r="AH1" s="32"/>
      <c r="AI1" s="33"/>
      <c r="AJ1" s="32"/>
      <c r="AK1" s="33"/>
      <c r="AL1" s="32"/>
      <c r="AM1" s="33"/>
      <c r="AN1" s="32"/>
      <c r="AO1" s="29"/>
    </row>
    <row r="2" spans="1:41" s="45" customFormat="1" ht="15.75" x14ac:dyDescent="0.25">
      <c r="A2" s="24" t="s">
        <v>31</v>
      </c>
      <c r="B2" s="24"/>
      <c r="C2" s="43"/>
      <c r="D2" s="24"/>
      <c r="E2" s="44"/>
      <c r="G2" s="46"/>
      <c r="H2" s="46"/>
      <c r="I2" s="46"/>
      <c r="J2" s="47"/>
      <c r="K2" s="48"/>
      <c r="L2" s="49"/>
      <c r="M2" s="48"/>
      <c r="N2" s="49"/>
      <c r="O2" s="48"/>
      <c r="P2" s="49"/>
      <c r="Q2" s="48"/>
      <c r="R2" s="49"/>
      <c r="S2" s="48"/>
      <c r="T2" s="49"/>
      <c r="U2" s="48"/>
      <c r="X2" s="24" t="s">
        <v>31</v>
      </c>
      <c r="Y2" s="25"/>
      <c r="Z2" s="26"/>
      <c r="AA2" s="27"/>
      <c r="AB2" s="28"/>
      <c r="AC2" s="29"/>
      <c r="AD2" s="30"/>
      <c r="AE2" s="30"/>
      <c r="AF2" s="30"/>
      <c r="AG2" s="31"/>
      <c r="AH2" s="32"/>
      <c r="AI2" s="33"/>
      <c r="AJ2" s="32"/>
      <c r="AK2" s="33"/>
      <c r="AL2" s="32"/>
      <c r="AM2" s="33"/>
      <c r="AN2" s="32"/>
      <c r="AO2" s="29"/>
    </row>
    <row r="3" spans="1:41" s="45" customFormat="1" ht="15.75" x14ac:dyDescent="0.25">
      <c r="A3" s="34">
        <v>2023</v>
      </c>
      <c r="B3" s="24"/>
      <c r="C3" s="43"/>
      <c r="D3" s="24"/>
      <c r="E3" s="44"/>
      <c r="G3" s="46"/>
      <c r="H3" s="46"/>
      <c r="I3" s="46"/>
      <c r="J3" s="47"/>
      <c r="K3" s="48"/>
      <c r="L3" s="49"/>
      <c r="M3" s="48"/>
      <c r="N3" s="49"/>
      <c r="O3" s="48"/>
      <c r="P3" s="49"/>
      <c r="Q3" s="48"/>
      <c r="R3" s="49"/>
      <c r="S3" s="48"/>
      <c r="T3" s="49"/>
      <c r="U3" s="48"/>
      <c r="X3" s="34">
        <v>2023</v>
      </c>
      <c r="Y3" s="25"/>
      <c r="Z3" s="26"/>
      <c r="AA3" s="27"/>
      <c r="AB3" s="28"/>
      <c r="AC3" s="29"/>
      <c r="AD3" s="30"/>
      <c r="AE3" s="30"/>
      <c r="AF3" s="30"/>
      <c r="AG3" s="31"/>
      <c r="AH3" s="32"/>
      <c r="AI3" s="33"/>
      <c r="AJ3" s="32"/>
      <c r="AK3" s="33"/>
      <c r="AL3" s="32"/>
      <c r="AM3" s="33"/>
      <c r="AN3" s="32"/>
      <c r="AO3" s="29"/>
    </row>
    <row r="4" spans="1:41" ht="11.1" customHeight="1" x14ac:dyDescent="0.2">
      <c r="A4" s="1"/>
      <c r="B4" s="1"/>
      <c r="C4" s="2"/>
      <c r="D4" s="3"/>
      <c r="E4" s="4"/>
      <c r="J4" s="7"/>
      <c r="K4" s="8"/>
      <c r="L4" s="9"/>
      <c r="M4" s="8"/>
      <c r="N4" s="9"/>
      <c r="O4" s="8"/>
      <c r="P4" s="9"/>
      <c r="Q4" s="8"/>
      <c r="R4" s="9"/>
      <c r="S4" s="8"/>
      <c r="T4" s="9"/>
      <c r="U4" s="8"/>
      <c r="X4" s="1"/>
      <c r="Y4" s="1"/>
      <c r="Z4" s="2"/>
      <c r="AA4" s="3"/>
      <c r="AB4" s="4"/>
      <c r="AG4" s="7"/>
      <c r="AH4" s="8"/>
      <c r="AI4" s="9"/>
      <c r="AJ4" s="8"/>
      <c r="AK4" s="9"/>
      <c r="AL4" s="8"/>
      <c r="AM4" s="9"/>
      <c r="AN4" s="8"/>
    </row>
    <row r="5" spans="1:41" ht="11.1" customHeight="1" thickBot="1" x14ac:dyDescent="0.25">
      <c r="B5" s="11"/>
      <c r="C5" s="4"/>
      <c r="D5" s="11"/>
      <c r="E5" s="4"/>
      <c r="F5" s="11"/>
      <c r="G5" s="4"/>
      <c r="H5" s="4"/>
      <c r="I5" s="4"/>
      <c r="J5" s="63"/>
      <c r="K5" s="4"/>
      <c r="L5" s="14"/>
      <c r="M5" s="4"/>
      <c r="N5" s="14"/>
      <c r="O5" s="4"/>
      <c r="P5" s="14"/>
      <c r="Q5" s="18"/>
      <c r="R5" s="17"/>
      <c r="S5" s="18"/>
      <c r="T5" s="17"/>
      <c r="U5" s="18"/>
      <c r="V5" s="11"/>
      <c r="W5" s="11"/>
      <c r="Y5" s="11"/>
      <c r="Z5" s="4"/>
      <c r="AA5" s="11"/>
      <c r="AB5" s="4"/>
      <c r="AC5" s="11"/>
      <c r="AD5" s="4"/>
      <c r="AE5" s="4"/>
      <c r="AF5" s="4"/>
      <c r="AG5" s="4"/>
      <c r="AH5" s="63"/>
      <c r="AI5" s="4"/>
      <c r="AJ5" s="14"/>
      <c r="AK5" s="4"/>
      <c r="AL5" s="14"/>
      <c r="AM5" s="14"/>
    </row>
    <row r="6" spans="1:41" ht="12" customHeight="1" x14ac:dyDescent="0.2">
      <c r="A6" s="35"/>
      <c r="B6" s="35"/>
      <c r="C6" s="36"/>
      <c r="D6" s="35"/>
      <c r="E6" s="36"/>
      <c r="F6" s="76" t="s">
        <v>60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50"/>
      <c r="U6" s="51"/>
      <c r="V6" s="11"/>
      <c r="W6" s="11"/>
      <c r="X6" s="35"/>
      <c r="Y6" s="35"/>
      <c r="Z6" s="36"/>
      <c r="AA6" s="35"/>
      <c r="AB6" s="36"/>
      <c r="AC6" s="76" t="s">
        <v>59</v>
      </c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</row>
    <row r="7" spans="1:41" ht="21.95" customHeight="1" thickBot="1" x14ac:dyDescent="0.25">
      <c r="A7" s="37"/>
      <c r="B7" s="74" t="s">
        <v>36</v>
      </c>
      <c r="C7" s="75"/>
      <c r="D7" s="74" t="s">
        <v>51</v>
      </c>
      <c r="E7" s="75"/>
      <c r="F7" s="74" t="s">
        <v>37</v>
      </c>
      <c r="G7" s="75"/>
      <c r="H7" s="74" t="s">
        <v>43</v>
      </c>
      <c r="I7" s="75"/>
      <c r="J7" s="74" t="s">
        <v>42</v>
      </c>
      <c r="K7" s="75"/>
      <c r="L7" s="74" t="s">
        <v>41</v>
      </c>
      <c r="M7" s="75"/>
      <c r="N7" s="74" t="s">
        <v>61</v>
      </c>
      <c r="O7" s="75"/>
      <c r="P7" s="74" t="s">
        <v>40</v>
      </c>
      <c r="Q7" s="75"/>
      <c r="R7" s="74" t="s">
        <v>38</v>
      </c>
      <c r="S7" s="75"/>
      <c r="T7" s="74" t="s">
        <v>35</v>
      </c>
      <c r="U7" s="75"/>
      <c r="V7" s="11"/>
      <c r="W7" s="11"/>
      <c r="X7" s="37"/>
      <c r="Y7" s="74" t="s">
        <v>36</v>
      </c>
      <c r="Z7" s="75"/>
      <c r="AA7" s="74" t="s">
        <v>51</v>
      </c>
      <c r="AB7" s="75"/>
      <c r="AC7" s="74" t="s">
        <v>37</v>
      </c>
      <c r="AD7" s="75"/>
      <c r="AE7" s="74" t="s">
        <v>43</v>
      </c>
      <c r="AF7" s="75"/>
      <c r="AG7" s="74" t="s">
        <v>42</v>
      </c>
      <c r="AH7" s="75"/>
      <c r="AI7" s="74" t="s">
        <v>41</v>
      </c>
      <c r="AJ7" s="75"/>
      <c r="AK7" s="74" t="s">
        <v>61</v>
      </c>
      <c r="AL7" s="75"/>
      <c r="AM7" s="74" t="s">
        <v>40</v>
      </c>
      <c r="AN7" s="75"/>
    </row>
    <row r="8" spans="1:41" x14ac:dyDescent="0.2">
      <c r="A8" s="10"/>
      <c r="B8" s="10"/>
      <c r="C8" s="8"/>
      <c r="D8" s="10"/>
      <c r="F8" s="10"/>
      <c r="G8" s="8"/>
      <c r="H8" s="8"/>
      <c r="I8" s="8"/>
      <c r="J8" s="10"/>
      <c r="K8" s="8"/>
      <c r="L8" s="10"/>
      <c r="M8" s="8"/>
      <c r="N8" s="10"/>
      <c r="O8" s="8"/>
      <c r="P8" s="10"/>
      <c r="Q8" s="8"/>
      <c r="R8" s="10"/>
      <c r="S8" s="8"/>
      <c r="T8" s="10"/>
      <c r="U8" s="8"/>
      <c r="V8" s="11"/>
      <c r="W8" s="11"/>
      <c r="X8" s="10"/>
      <c r="Y8" s="10"/>
      <c r="Z8" s="8"/>
      <c r="AA8" s="10"/>
      <c r="AC8" s="10"/>
      <c r="AD8" s="8"/>
      <c r="AE8" s="8"/>
      <c r="AF8" s="8"/>
      <c r="AG8" s="10"/>
      <c r="AH8" s="8"/>
      <c r="AI8" s="10"/>
      <c r="AJ8" s="8"/>
      <c r="AK8" s="10"/>
      <c r="AL8" s="8"/>
      <c r="AM8" s="10"/>
      <c r="AN8" s="8"/>
    </row>
    <row r="9" spans="1:41" ht="11.1" customHeight="1" x14ac:dyDescent="0.2">
      <c r="A9" s="10"/>
      <c r="B9" s="11" t="s">
        <v>44</v>
      </c>
      <c r="C9" s="4" t="s">
        <v>34</v>
      </c>
      <c r="D9" s="11" t="s">
        <v>44</v>
      </c>
      <c r="E9" s="4" t="s">
        <v>34</v>
      </c>
      <c r="F9" s="11" t="s">
        <v>44</v>
      </c>
      <c r="G9" s="4" t="s">
        <v>34</v>
      </c>
      <c r="H9" s="11" t="s">
        <v>44</v>
      </c>
      <c r="I9" s="4" t="s">
        <v>34</v>
      </c>
      <c r="J9" s="11" t="s">
        <v>44</v>
      </c>
      <c r="K9" s="4" t="s">
        <v>34</v>
      </c>
      <c r="L9" s="11" t="s">
        <v>44</v>
      </c>
      <c r="M9" s="4" t="s">
        <v>34</v>
      </c>
      <c r="N9" s="11" t="s">
        <v>44</v>
      </c>
      <c r="O9" s="4" t="s">
        <v>34</v>
      </c>
      <c r="P9" s="11" t="s">
        <v>44</v>
      </c>
      <c r="Q9" s="4" t="s">
        <v>34</v>
      </c>
      <c r="R9" s="11" t="s">
        <v>44</v>
      </c>
      <c r="S9" s="4" t="s">
        <v>34</v>
      </c>
      <c r="T9" s="11" t="s">
        <v>44</v>
      </c>
      <c r="U9" s="4" t="s">
        <v>34</v>
      </c>
      <c r="V9" s="11"/>
      <c r="W9" s="11"/>
      <c r="X9" s="10"/>
      <c r="Y9" s="11" t="s">
        <v>49</v>
      </c>
      <c r="Z9" s="4" t="s">
        <v>34</v>
      </c>
      <c r="AA9" s="11" t="s">
        <v>49</v>
      </c>
      <c r="AB9" s="4" t="s">
        <v>34</v>
      </c>
      <c r="AC9" s="11" t="s">
        <v>49</v>
      </c>
      <c r="AD9" s="4" t="s">
        <v>34</v>
      </c>
      <c r="AE9" s="11" t="s">
        <v>49</v>
      </c>
      <c r="AF9" s="4" t="s">
        <v>34</v>
      </c>
      <c r="AG9" s="11" t="s">
        <v>49</v>
      </c>
      <c r="AH9" s="4" t="s">
        <v>34</v>
      </c>
      <c r="AI9" s="11" t="s">
        <v>49</v>
      </c>
      <c r="AJ9" s="4" t="s">
        <v>34</v>
      </c>
      <c r="AK9" s="11" t="s">
        <v>49</v>
      </c>
      <c r="AL9" s="4" t="s">
        <v>34</v>
      </c>
      <c r="AM9" s="11" t="s">
        <v>49</v>
      </c>
      <c r="AN9" s="4" t="s">
        <v>34</v>
      </c>
    </row>
    <row r="10" spans="1:41" x14ac:dyDescent="0.2">
      <c r="A10" s="10"/>
      <c r="B10" s="10"/>
      <c r="C10" s="8"/>
      <c r="D10" s="10"/>
      <c r="F10" s="10"/>
      <c r="G10" s="8"/>
      <c r="H10" s="8"/>
      <c r="I10" s="8"/>
      <c r="J10" s="10"/>
      <c r="K10" s="8"/>
      <c r="L10" s="10"/>
      <c r="M10" s="8"/>
      <c r="N10" s="10"/>
      <c r="O10" s="8"/>
      <c r="P10" s="10"/>
      <c r="Q10" s="8"/>
      <c r="R10" s="10"/>
      <c r="S10" s="8"/>
      <c r="T10" s="10"/>
      <c r="U10" s="8"/>
      <c r="V10" s="11"/>
      <c r="W10" s="11"/>
      <c r="X10" s="10"/>
      <c r="Y10" s="10"/>
      <c r="Z10" s="8"/>
      <c r="AA10" s="10"/>
      <c r="AC10" s="10"/>
      <c r="AD10" s="8"/>
      <c r="AE10" s="8"/>
      <c r="AF10" s="8"/>
      <c r="AG10" s="10"/>
      <c r="AH10" s="8"/>
      <c r="AI10" s="10"/>
      <c r="AJ10" s="8"/>
      <c r="AK10" s="10"/>
      <c r="AL10" s="8"/>
      <c r="AM10" s="10"/>
      <c r="AN10" s="8"/>
    </row>
    <row r="11" spans="1:41" ht="11.1" customHeight="1" x14ac:dyDescent="0.2">
      <c r="A11" s="5" t="s">
        <v>0</v>
      </c>
      <c r="B11" s="12">
        <v>2338425</v>
      </c>
      <c r="C11" s="6">
        <v>100</v>
      </c>
      <c r="D11" s="12">
        <v>1901450</v>
      </c>
      <c r="E11" s="6">
        <v>81.313277098902034</v>
      </c>
      <c r="F11" s="12">
        <v>24590</v>
      </c>
      <c r="G11" s="6">
        <v>1.0515624832953805</v>
      </c>
      <c r="H11" s="12">
        <v>32515</v>
      </c>
      <c r="I11" s="6">
        <v>1.3904658049755712</v>
      </c>
      <c r="J11" s="12">
        <v>41335</v>
      </c>
      <c r="K11" s="6">
        <v>1.7676427509969319</v>
      </c>
      <c r="L11" s="12">
        <v>49930</v>
      </c>
      <c r="M11" s="6">
        <v>2.1351978361504003</v>
      </c>
      <c r="N11" s="12">
        <v>32625</v>
      </c>
      <c r="O11" s="6">
        <v>1.3951698258443184</v>
      </c>
      <c r="P11" s="12">
        <v>40030</v>
      </c>
      <c r="Q11" s="6">
        <v>1.7118359579631588</v>
      </c>
      <c r="R11" s="12">
        <v>21180</v>
      </c>
      <c r="S11" s="6">
        <v>0.90573783636421956</v>
      </c>
      <c r="T11" s="12">
        <v>194770</v>
      </c>
      <c r="U11" s="6">
        <v>8.329110405507981</v>
      </c>
      <c r="V11" s="12"/>
      <c r="W11" s="55"/>
      <c r="X11" s="5" t="s">
        <v>0</v>
      </c>
      <c r="Y11" s="12">
        <v>31580</v>
      </c>
      <c r="Z11" s="6">
        <v>100</v>
      </c>
      <c r="AA11" s="12">
        <v>25960</v>
      </c>
      <c r="AB11" s="6">
        <v>82.203926535782145</v>
      </c>
      <c r="AC11" s="12">
        <v>2910</v>
      </c>
      <c r="AD11" s="6">
        <v>9.214692843571882</v>
      </c>
      <c r="AE11" s="12">
        <v>4170</v>
      </c>
      <c r="AF11" s="6">
        <v>13.204559848005065</v>
      </c>
      <c r="AG11" s="12">
        <v>3790</v>
      </c>
      <c r="AH11" s="6">
        <v>12.001266624445851</v>
      </c>
      <c r="AI11" s="12">
        <v>5470</v>
      </c>
      <c r="AJ11" s="6">
        <v>17.32108929702343</v>
      </c>
      <c r="AK11" s="12">
        <v>4590</v>
      </c>
      <c r="AL11" s="6">
        <v>14.534515516149463</v>
      </c>
      <c r="AM11" s="12">
        <v>30630</v>
      </c>
      <c r="AN11" s="6">
        <v>96.991766941101957</v>
      </c>
    </row>
    <row r="12" spans="1:41" ht="11.1" customHeight="1" x14ac:dyDescent="0.2">
      <c r="B12" s="12"/>
      <c r="D12" s="12"/>
      <c r="F12" s="12"/>
      <c r="H12" s="12"/>
      <c r="J12" s="12"/>
      <c r="L12" s="12"/>
      <c r="N12" s="12"/>
      <c r="P12" s="12"/>
      <c r="R12" s="12"/>
      <c r="T12" s="12"/>
      <c r="V12" s="12"/>
      <c r="W12" s="55"/>
      <c r="Y12" s="12"/>
      <c r="AA12" s="12"/>
      <c r="AC12" s="12"/>
      <c r="AE12" s="12"/>
      <c r="AG12" s="12"/>
      <c r="AI12" s="12"/>
      <c r="AK12" s="12"/>
      <c r="AM12" s="12"/>
    </row>
    <row r="13" spans="1:41" ht="11.1" customHeight="1" x14ac:dyDescent="0.2">
      <c r="A13" s="13" t="s">
        <v>21</v>
      </c>
      <c r="B13" s="14">
        <v>279125</v>
      </c>
      <c r="C13" s="6">
        <v>100</v>
      </c>
      <c r="D13" s="14">
        <v>223835</v>
      </c>
      <c r="E13" s="6">
        <v>80.191670398566956</v>
      </c>
      <c r="F13" s="14">
        <v>4195</v>
      </c>
      <c r="G13" s="6">
        <v>1.5029108822212269</v>
      </c>
      <c r="H13" s="14">
        <v>7065</v>
      </c>
      <c r="I13" s="6">
        <v>2.5311240483654274</v>
      </c>
      <c r="J13" s="14">
        <v>7000</v>
      </c>
      <c r="K13" s="6">
        <v>2.507836990595611</v>
      </c>
      <c r="L13" s="14">
        <v>6725</v>
      </c>
      <c r="M13" s="6">
        <v>2.4093148231079264</v>
      </c>
      <c r="N13" s="14">
        <v>7435</v>
      </c>
      <c r="O13" s="6">
        <v>2.6636811464397674</v>
      </c>
      <c r="P13" s="14">
        <v>6165</v>
      </c>
      <c r="Q13" s="6">
        <v>2.2086878638602774</v>
      </c>
      <c r="R13" s="14">
        <v>3320</v>
      </c>
      <c r="S13" s="6">
        <v>1.1894312583967757</v>
      </c>
      <c r="T13" s="14">
        <v>13385</v>
      </c>
      <c r="U13" s="6">
        <v>4.7953425884460366</v>
      </c>
      <c r="V13" s="14"/>
      <c r="W13" s="14"/>
      <c r="X13" s="13" t="s">
        <v>21</v>
      </c>
      <c r="Y13" s="14">
        <v>4560</v>
      </c>
      <c r="Z13" s="6">
        <v>100</v>
      </c>
      <c r="AA13" s="14">
        <v>3580</v>
      </c>
      <c r="AB13" s="6">
        <v>78.508771929824562</v>
      </c>
      <c r="AC13" s="14">
        <v>440</v>
      </c>
      <c r="AD13" s="6">
        <v>9.6491228070175428</v>
      </c>
      <c r="AE13" s="14">
        <v>930</v>
      </c>
      <c r="AF13" s="6">
        <v>20.394736842105264</v>
      </c>
      <c r="AG13" s="14">
        <v>570</v>
      </c>
      <c r="AH13" s="6">
        <v>12.5</v>
      </c>
      <c r="AI13" s="14">
        <v>840</v>
      </c>
      <c r="AJ13" s="6">
        <v>18.421052631578945</v>
      </c>
      <c r="AK13" s="14">
        <v>870</v>
      </c>
      <c r="AL13" s="6">
        <v>19.078947368421055</v>
      </c>
      <c r="AM13" s="14">
        <v>4430</v>
      </c>
      <c r="AN13" s="6">
        <v>97.149122807017534</v>
      </c>
      <c r="AO13" s="14"/>
    </row>
    <row r="14" spans="1:41" ht="11.1" customHeight="1" x14ac:dyDescent="0.2">
      <c r="A14" s="15" t="s">
        <v>1</v>
      </c>
      <c r="B14" s="12">
        <v>18125</v>
      </c>
      <c r="C14" s="6">
        <v>100</v>
      </c>
      <c r="D14" s="12">
        <v>13240</v>
      </c>
      <c r="E14" s="6">
        <v>73.048275862068962</v>
      </c>
      <c r="F14" s="12">
        <v>345</v>
      </c>
      <c r="G14" s="6">
        <v>1.903448275862069</v>
      </c>
      <c r="H14" s="12">
        <v>1125</v>
      </c>
      <c r="I14" s="6">
        <v>6.2068965517241379</v>
      </c>
      <c r="J14" s="12">
        <v>805</v>
      </c>
      <c r="K14" s="6">
        <v>4.4413793103448276</v>
      </c>
      <c r="L14" s="12">
        <v>605</v>
      </c>
      <c r="M14" s="6">
        <v>3.3379310344827586</v>
      </c>
      <c r="N14" s="12">
        <v>620</v>
      </c>
      <c r="O14" s="6">
        <v>3.420689655172414</v>
      </c>
      <c r="P14" s="12">
        <v>530</v>
      </c>
      <c r="Q14" s="6">
        <v>2.9241379310344828</v>
      </c>
      <c r="R14" s="12">
        <v>270</v>
      </c>
      <c r="S14" s="6">
        <v>1.4896551724137932</v>
      </c>
      <c r="T14" s="12">
        <v>585</v>
      </c>
      <c r="U14" s="6">
        <v>3.2275862068965515</v>
      </c>
      <c r="V14" s="12"/>
      <c r="W14" s="55"/>
      <c r="X14" s="15" t="s">
        <v>1</v>
      </c>
      <c r="Y14" s="12">
        <v>390</v>
      </c>
      <c r="Z14" s="6">
        <v>100</v>
      </c>
      <c r="AA14" s="12">
        <v>280</v>
      </c>
      <c r="AB14" s="6">
        <v>71.794871794871796</v>
      </c>
      <c r="AC14" s="12">
        <v>50</v>
      </c>
      <c r="AD14" s="6">
        <v>12.820512820512819</v>
      </c>
      <c r="AE14" s="12">
        <v>130</v>
      </c>
      <c r="AF14" s="6">
        <v>33.333333333333329</v>
      </c>
      <c r="AG14" s="12">
        <v>60</v>
      </c>
      <c r="AH14" s="6">
        <v>15.384615384615385</v>
      </c>
      <c r="AI14" s="12">
        <v>90</v>
      </c>
      <c r="AJ14" s="6">
        <v>23.076923076923077</v>
      </c>
      <c r="AK14" s="12">
        <v>80</v>
      </c>
      <c r="AL14" s="6">
        <v>20.512820512820511</v>
      </c>
      <c r="AM14" s="12">
        <v>380</v>
      </c>
      <c r="AN14" s="6">
        <v>97.435897435897431</v>
      </c>
    </row>
    <row r="15" spans="1:41" ht="11.1" customHeight="1" x14ac:dyDescent="0.2">
      <c r="A15" s="15" t="s">
        <v>4</v>
      </c>
      <c r="B15" s="12">
        <v>24300</v>
      </c>
      <c r="C15" s="6">
        <v>100</v>
      </c>
      <c r="D15" s="12">
        <v>17740</v>
      </c>
      <c r="E15" s="6">
        <v>73.004115226337447</v>
      </c>
      <c r="F15" s="12">
        <v>570</v>
      </c>
      <c r="G15" s="6">
        <v>2.3456790123456792</v>
      </c>
      <c r="H15" s="12">
        <v>915</v>
      </c>
      <c r="I15" s="6">
        <v>3.7654320987654324</v>
      </c>
      <c r="J15" s="12">
        <v>1330</v>
      </c>
      <c r="K15" s="6">
        <v>5.473251028806585</v>
      </c>
      <c r="L15" s="12">
        <v>975</v>
      </c>
      <c r="M15" s="6">
        <v>4.0123456790123457</v>
      </c>
      <c r="N15" s="12">
        <v>755</v>
      </c>
      <c r="O15" s="6">
        <v>3.1069958847736627</v>
      </c>
      <c r="P15" s="12">
        <v>735</v>
      </c>
      <c r="Q15" s="6">
        <v>3.0246913580246915</v>
      </c>
      <c r="R15" s="12">
        <v>490</v>
      </c>
      <c r="S15" s="6">
        <v>2.0164609053497942</v>
      </c>
      <c r="T15" s="12">
        <v>790</v>
      </c>
      <c r="U15" s="6">
        <v>3.2510288065843622</v>
      </c>
      <c r="V15" s="12"/>
      <c r="W15" s="55"/>
      <c r="X15" s="15" t="s">
        <v>4</v>
      </c>
      <c r="Y15" s="12">
        <v>520</v>
      </c>
      <c r="Z15" s="6">
        <v>100</v>
      </c>
      <c r="AA15" s="12">
        <v>390</v>
      </c>
      <c r="AB15" s="6">
        <v>75</v>
      </c>
      <c r="AC15" s="12">
        <v>70</v>
      </c>
      <c r="AD15" s="6">
        <v>13.461538461538462</v>
      </c>
      <c r="AE15" s="12">
        <v>160</v>
      </c>
      <c r="AF15" s="6">
        <v>30.76923076923077</v>
      </c>
      <c r="AG15" s="12">
        <v>90</v>
      </c>
      <c r="AH15" s="6">
        <v>17.307692307692307</v>
      </c>
      <c r="AI15" s="12">
        <v>140</v>
      </c>
      <c r="AJ15" s="6">
        <v>26.923076923076923</v>
      </c>
      <c r="AK15" s="12">
        <v>90</v>
      </c>
      <c r="AL15" s="6">
        <v>17.307692307692307</v>
      </c>
      <c r="AM15" s="12">
        <v>510</v>
      </c>
      <c r="AN15" s="6">
        <v>98.076923076923066</v>
      </c>
    </row>
    <row r="16" spans="1:41" ht="11.1" customHeight="1" x14ac:dyDescent="0.2">
      <c r="A16" s="15" t="s">
        <v>11</v>
      </c>
      <c r="B16" s="12">
        <v>177460</v>
      </c>
      <c r="C16" s="6">
        <v>100</v>
      </c>
      <c r="D16" s="12">
        <v>149360</v>
      </c>
      <c r="E16" s="6">
        <v>84.165445734249971</v>
      </c>
      <c r="F16" s="12">
        <v>2080</v>
      </c>
      <c r="G16" s="6">
        <v>1.1720951200270482</v>
      </c>
      <c r="H16" s="12">
        <v>1930</v>
      </c>
      <c r="I16" s="6">
        <v>1.0875690296404823</v>
      </c>
      <c r="J16" s="12">
        <v>2670</v>
      </c>
      <c r="K16" s="6">
        <v>1.5045644088808745</v>
      </c>
      <c r="L16" s="12">
        <v>3375</v>
      </c>
      <c r="M16" s="6">
        <v>1.9018370336977348</v>
      </c>
      <c r="N16" s="12">
        <v>3190</v>
      </c>
      <c r="O16" s="6">
        <v>1.7975881888876368</v>
      </c>
      <c r="P16" s="12">
        <v>3070</v>
      </c>
      <c r="Q16" s="6">
        <v>1.729967316578384</v>
      </c>
      <c r="R16" s="12">
        <v>1620</v>
      </c>
      <c r="S16" s="6">
        <v>0.91288177617491262</v>
      </c>
      <c r="T16" s="12">
        <v>10165</v>
      </c>
      <c r="U16" s="6">
        <v>5.7280513918629552</v>
      </c>
      <c r="V16" s="12"/>
      <c r="W16" s="55"/>
      <c r="X16" s="15" t="s">
        <v>11</v>
      </c>
      <c r="Y16" s="12">
        <v>2380</v>
      </c>
      <c r="Z16" s="6">
        <v>100</v>
      </c>
      <c r="AA16" s="12">
        <v>1930</v>
      </c>
      <c r="AB16" s="6">
        <v>81.092436974789919</v>
      </c>
      <c r="AC16" s="12">
        <v>200</v>
      </c>
      <c r="AD16" s="6">
        <v>8.4033613445378155</v>
      </c>
      <c r="AE16" s="12">
        <v>250</v>
      </c>
      <c r="AF16" s="6">
        <v>10.504201680672269</v>
      </c>
      <c r="AG16" s="12">
        <v>240</v>
      </c>
      <c r="AH16" s="6">
        <v>10.084033613445378</v>
      </c>
      <c r="AI16" s="12">
        <v>380</v>
      </c>
      <c r="AJ16" s="6">
        <v>15.966386554621847</v>
      </c>
      <c r="AK16" s="12">
        <v>440</v>
      </c>
      <c r="AL16" s="6">
        <v>18.487394957983195</v>
      </c>
      <c r="AM16" s="12">
        <v>2290</v>
      </c>
      <c r="AN16" s="6">
        <v>96.21848739495799</v>
      </c>
    </row>
    <row r="17" spans="1:41" ht="11.1" customHeight="1" x14ac:dyDescent="0.2">
      <c r="A17" s="15" t="s">
        <v>13</v>
      </c>
      <c r="B17" s="12">
        <v>8110</v>
      </c>
      <c r="C17" s="6">
        <v>100</v>
      </c>
      <c r="D17" s="12">
        <v>5995</v>
      </c>
      <c r="E17" s="6">
        <v>73.921085080147961</v>
      </c>
      <c r="F17" s="16">
        <v>0</v>
      </c>
      <c r="G17" s="16">
        <v>0</v>
      </c>
      <c r="H17" s="12">
        <v>470</v>
      </c>
      <c r="I17" s="6">
        <v>5.7953144266337855</v>
      </c>
      <c r="J17" s="12">
        <v>290</v>
      </c>
      <c r="K17" s="6">
        <v>3.5758323057953145</v>
      </c>
      <c r="L17" s="12">
        <v>235</v>
      </c>
      <c r="M17" s="6">
        <v>2.8976572133168927</v>
      </c>
      <c r="N17" s="12">
        <v>425</v>
      </c>
      <c r="O17" s="6">
        <v>5.2404438964241677</v>
      </c>
      <c r="P17" s="12">
        <v>255</v>
      </c>
      <c r="Q17" s="6">
        <v>3.1442663378545004</v>
      </c>
      <c r="R17" s="12">
        <v>295</v>
      </c>
      <c r="S17" s="6">
        <v>3.6374845869297165</v>
      </c>
      <c r="T17" s="12">
        <v>145</v>
      </c>
      <c r="U17" s="6">
        <v>1.7879161528976573</v>
      </c>
      <c r="V17" s="12"/>
      <c r="W17" s="55"/>
      <c r="X17" s="15" t="s">
        <v>13</v>
      </c>
      <c r="Y17" s="12">
        <v>190</v>
      </c>
      <c r="Z17" s="6">
        <v>100</v>
      </c>
      <c r="AA17" s="12">
        <v>150</v>
      </c>
      <c r="AB17" s="6">
        <v>78.94736842105263</v>
      </c>
      <c r="AC17" s="14">
        <v>0</v>
      </c>
      <c r="AD17" s="6">
        <v>0</v>
      </c>
      <c r="AE17" s="12">
        <v>50</v>
      </c>
      <c r="AF17" s="6">
        <v>26.315789473684209</v>
      </c>
      <c r="AG17" s="12">
        <v>20</v>
      </c>
      <c r="AH17" s="6">
        <v>10.526315789473683</v>
      </c>
      <c r="AI17" s="12">
        <v>40</v>
      </c>
      <c r="AJ17" s="6">
        <v>21.052631578947366</v>
      </c>
      <c r="AK17" s="12">
        <v>40</v>
      </c>
      <c r="AL17" s="6">
        <v>21.052631578947366</v>
      </c>
      <c r="AM17" s="12">
        <v>190</v>
      </c>
      <c r="AN17" s="6">
        <v>100</v>
      </c>
    </row>
    <row r="18" spans="1:41" ht="11.1" customHeight="1" x14ac:dyDescent="0.2">
      <c r="A18" s="15" t="s">
        <v>14</v>
      </c>
      <c r="B18" s="14">
        <v>7090</v>
      </c>
      <c r="C18" s="6">
        <v>100</v>
      </c>
      <c r="D18" s="14">
        <v>5910</v>
      </c>
      <c r="E18" s="6">
        <v>83.356840620592394</v>
      </c>
      <c r="F18" s="16">
        <v>0</v>
      </c>
      <c r="G18" s="16">
        <v>0</v>
      </c>
      <c r="H18" s="16">
        <v>85</v>
      </c>
      <c r="I18" s="16">
        <v>1.1988716502115657</v>
      </c>
      <c r="J18" s="16">
        <v>0</v>
      </c>
      <c r="K18" s="16">
        <v>0</v>
      </c>
      <c r="L18" s="14">
        <v>170</v>
      </c>
      <c r="M18" s="6">
        <v>2.3977433004231314</v>
      </c>
      <c r="N18" s="14">
        <v>155</v>
      </c>
      <c r="O18" s="6">
        <v>2.1861777150916786</v>
      </c>
      <c r="P18" s="14">
        <v>165</v>
      </c>
      <c r="Q18" s="6">
        <v>2.3272214386459802</v>
      </c>
      <c r="R18" s="12">
        <v>390</v>
      </c>
      <c r="S18" s="6">
        <v>5.500705218617771</v>
      </c>
      <c r="T18" s="12">
        <v>215</v>
      </c>
      <c r="U18" s="6">
        <v>3.0324400564174896</v>
      </c>
      <c r="V18" s="14"/>
      <c r="W18" s="55"/>
      <c r="X18" s="15" t="s">
        <v>14</v>
      </c>
      <c r="Y18" s="14">
        <v>120</v>
      </c>
      <c r="Z18" s="6">
        <v>100</v>
      </c>
      <c r="AA18" s="14">
        <v>100</v>
      </c>
      <c r="AB18" s="6">
        <v>83.333333333333343</v>
      </c>
      <c r="AC18" s="16">
        <v>0</v>
      </c>
      <c r="AD18" s="16">
        <v>0</v>
      </c>
      <c r="AE18" s="16">
        <v>20</v>
      </c>
      <c r="AF18" s="16">
        <v>0</v>
      </c>
      <c r="AG18" s="16">
        <v>0</v>
      </c>
      <c r="AH18" s="16">
        <v>0</v>
      </c>
      <c r="AI18" s="14">
        <v>20</v>
      </c>
      <c r="AJ18" s="6">
        <v>16.666666666666664</v>
      </c>
      <c r="AK18" s="14">
        <v>30</v>
      </c>
      <c r="AL18" s="6">
        <v>25</v>
      </c>
      <c r="AM18" s="14">
        <v>110</v>
      </c>
      <c r="AN18" s="6">
        <v>91.666666666666657</v>
      </c>
      <c r="AO18" s="14"/>
    </row>
    <row r="19" spans="1:41" ht="11.1" customHeight="1" x14ac:dyDescent="0.2">
      <c r="A19" s="15" t="s">
        <v>15</v>
      </c>
      <c r="B19" s="12">
        <v>28795</v>
      </c>
      <c r="C19" s="6">
        <v>100</v>
      </c>
      <c r="D19" s="12">
        <v>20220</v>
      </c>
      <c r="E19" s="6">
        <v>70.22052439659663</v>
      </c>
      <c r="F19" s="12">
        <v>740</v>
      </c>
      <c r="G19" s="6">
        <v>2.5698906060079874</v>
      </c>
      <c r="H19" s="12">
        <v>1755</v>
      </c>
      <c r="I19" s="6">
        <v>6.0948081264108351</v>
      </c>
      <c r="J19" s="12">
        <v>1195</v>
      </c>
      <c r="K19" s="6">
        <v>4.1500260461885743</v>
      </c>
      <c r="L19" s="12">
        <v>930</v>
      </c>
      <c r="M19" s="6">
        <v>3.2297273832262543</v>
      </c>
      <c r="N19" s="12">
        <v>1485</v>
      </c>
      <c r="O19" s="6">
        <v>5.1571453377322456</v>
      </c>
      <c r="P19" s="12">
        <v>920</v>
      </c>
      <c r="Q19" s="6">
        <v>3.1949991317937139</v>
      </c>
      <c r="R19" s="12">
        <v>465</v>
      </c>
      <c r="S19" s="6">
        <v>1.6148636916131272</v>
      </c>
      <c r="T19" s="12">
        <v>1085</v>
      </c>
      <c r="U19" s="6">
        <v>3.7680152804306304</v>
      </c>
      <c r="V19" s="12"/>
      <c r="W19" s="55"/>
      <c r="X19" s="15" t="s">
        <v>15</v>
      </c>
      <c r="Y19" s="12">
        <v>630</v>
      </c>
      <c r="Z19" s="6">
        <v>100</v>
      </c>
      <c r="AA19" s="12">
        <v>440</v>
      </c>
      <c r="AB19" s="6">
        <v>69.841269841269835</v>
      </c>
      <c r="AC19" s="12">
        <v>70</v>
      </c>
      <c r="AD19" s="6">
        <v>11.111111111111111</v>
      </c>
      <c r="AE19" s="12">
        <v>210</v>
      </c>
      <c r="AF19" s="6">
        <v>33.333333333333329</v>
      </c>
      <c r="AG19" s="12">
        <v>90</v>
      </c>
      <c r="AH19" s="6">
        <v>14.285714285714285</v>
      </c>
      <c r="AI19" s="12">
        <v>130</v>
      </c>
      <c r="AJ19" s="6">
        <v>20.634920634920633</v>
      </c>
      <c r="AK19" s="12">
        <v>130</v>
      </c>
      <c r="AL19" s="6">
        <v>20.634920634920633</v>
      </c>
      <c r="AM19" s="12">
        <v>620</v>
      </c>
      <c r="AN19" s="6">
        <v>98.412698412698404</v>
      </c>
    </row>
    <row r="20" spans="1:41" ht="11.1" customHeight="1" x14ac:dyDescent="0.2">
      <c r="A20" s="15" t="s">
        <v>17</v>
      </c>
      <c r="B20" s="12">
        <v>11905</v>
      </c>
      <c r="C20" s="6">
        <v>100</v>
      </c>
      <c r="D20" s="12">
        <v>8535</v>
      </c>
      <c r="E20" s="6">
        <v>71.692566148677031</v>
      </c>
      <c r="F20" s="12">
        <v>185</v>
      </c>
      <c r="G20" s="6">
        <v>1.5539689206215874</v>
      </c>
      <c r="H20" s="12">
        <v>760</v>
      </c>
      <c r="I20" s="6">
        <v>6.3838723225535494</v>
      </c>
      <c r="J20" s="12">
        <v>435</v>
      </c>
      <c r="K20" s="6">
        <v>3.6539269214615708</v>
      </c>
      <c r="L20" s="12">
        <v>350</v>
      </c>
      <c r="M20" s="6">
        <v>2.9399412011759765</v>
      </c>
      <c r="N20" s="12">
        <v>665</v>
      </c>
      <c r="O20" s="6">
        <v>5.5858882822343556</v>
      </c>
      <c r="P20" s="12">
        <v>415</v>
      </c>
      <c r="Q20" s="6">
        <v>3.485930281394372</v>
      </c>
      <c r="R20" s="12">
        <v>230</v>
      </c>
      <c r="S20" s="6">
        <v>1.9319613607727846</v>
      </c>
      <c r="T20" s="12">
        <v>330</v>
      </c>
      <c r="U20" s="6">
        <v>2.7719445611087781</v>
      </c>
      <c r="V20" s="12"/>
      <c r="W20" s="55"/>
      <c r="X20" s="15" t="s">
        <v>17</v>
      </c>
      <c r="Y20" s="12">
        <v>280</v>
      </c>
      <c r="Z20" s="6">
        <v>100</v>
      </c>
      <c r="AA20" s="12">
        <v>240</v>
      </c>
      <c r="AB20" s="6">
        <v>85.714285714285708</v>
      </c>
      <c r="AC20" s="12">
        <v>30</v>
      </c>
      <c r="AD20" s="6">
        <v>10.714285714285714</v>
      </c>
      <c r="AE20" s="12">
        <v>90</v>
      </c>
      <c r="AF20" s="6">
        <v>32.142857142857146</v>
      </c>
      <c r="AG20" s="12">
        <v>40</v>
      </c>
      <c r="AH20" s="6">
        <v>14.285714285714285</v>
      </c>
      <c r="AI20" s="12">
        <v>50</v>
      </c>
      <c r="AJ20" s="6">
        <v>17.857142857142858</v>
      </c>
      <c r="AK20" s="12">
        <v>60</v>
      </c>
      <c r="AL20" s="6">
        <v>21.428571428571427</v>
      </c>
      <c r="AM20" s="12">
        <v>280</v>
      </c>
      <c r="AN20" s="6">
        <v>100</v>
      </c>
    </row>
    <row r="21" spans="1:41" ht="11.1" customHeight="1" x14ac:dyDescent="0.2">
      <c r="A21" s="13"/>
      <c r="B21" s="12"/>
      <c r="D21" s="12"/>
      <c r="F21" s="12"/>
      <c r="H21" s="12"/>
      <c r="J21" s="12"/>
      <c r="L21" s="12"/>
      <c r="N21" s="12"/>
      <c r="P21" s="12"/>
      <c r="R21" s="12"/>
      <c r="T21" s="12"/>
      <c r="V21" s="12"/>
      <c r="W21" s="55"/>
      <c r="X21" s="13"/>
      <c r="Y21" s="12"/>
      <c r="AA21" s="12"/>
      <c r="AC21" s="12"/>
      <c r="AE21" s="12"/>
      <c r="AG21" s="12"/>
      <c r="AI21" s="12"/>
      <c r="AK21" s="12"/>
      <c r="AM21" s="12"/>
    </row>
    <row r="22" spans="1:41" ht="11.1" customHeight="1" x14ac:dyDescent="0.2">
      <c r="A22" s="13" t="s">
        <v>22</v>
      </c>
      <c r="B22" s="14">
        <v>109940</v>
      </c>
      <c r="C22" s="6">
        <v>100</v>
      </c>
      <c r="D22" s="14">
        <v>86675</v>
      </c>
      <c r="E22" s="6">
        <v>78.838457340367469</v>
      </c>
      <c r="F22" s="14">
        <v>1335</v>
      </c>
      <c r="G22" s="6">
        <v>1.2142987083863925</v>
      </c>
      <c r="H22" s="14">
        <v>2405</v>
      </c>
      <c r="I22" s="6">
        <v>2.1875568491904676</v>
      </c>
      <c r="J22" s="14">
        <v>2615</v>
      </c>
      <c r="K22" s="6">
        <v>2.3785701291613606</v>
      </c>
      <c r="L22" s="14">
        <v>2515</v>
      </c>
      <c r="M22" s="6">
        <v>2.2876114244133166</v>
      </c>
      <c r="N22" s="14">
        <v>2325</v>
      </c>
      <c r="O22" s="6">
        <v>2.1147898853920322</v>
      </c>
      <c r="P22" s="14">
        <v>2250</v>
      </c>
      <c r="Q22" s="6">
        <v>2.046570856830999</v>
      </c>
      <c r="R22" s="14">
        <v>1190</v>
      </c>
      <c r="S22" s="6">
        <v>1.0824085865017283</v>
      </c>
      <c r="T22" s="14">
        <v>8630</v>
      </c>
      <c r="U22" s="6">
        <v>7.8497362197562301</v>
      </c>
      <c r="V22" s="14"/>
      <c r="W22" s="14"/>
      <c r="X22" s="13" t="s">
        <v>22</v>
      </c>
      <c r="Y22" s="14">
        <v>1670</v>
      </c>
      <c r="Z22" s="6">
        <v>100</v>
      </c>
      <c r="AA22" s="14">
        <v>1430</v>
      </c>
      <c r="AB22" s="6">
        <v>85.628742514970057</v>
      </c>
      <c r="AC22" s="14">
        <v>140</v>
      </c>
      <c r="AD22" s="6">
        <v>8.3832335329341312</v>
      </c>
      <c r="AE22" s="14">
        <v>340</v>
      </c>
      <c r="AF22" s="6">
        <v>20.359281437125748</v>
      </c>
      <c r="AG22" s="14">
        <v>220</v>
      </c>
      <c r="AH22" s="6">
        <v>13.17365269461078</v>
      </c>
      <c r="AI22" s="14">
        <v>310</v>
      </c>
      <c r="AJ22" s="6">
        <v>18.562874251497004</v>
      </c>
      <c r="AK22" s="14">
        <v>280</v>
      </c>
      <c r="AL22" s="6">
        <v>16.766467065868262</v>
      </c>
      <c r="AM22" s="14">
        <v>1640</v>
      </c>
      <c r="AN22" s="6">
        <v>98.203592814371248</v>
      </c>
      <c r="AO22" s="14"/>
    </row>
    <row r="23" spans="1:41" ht="11.1" customHeight="1" x14ac:dyDescent="0.2">
      <c r="A23" s="15" t="s">
        <v>54</v>
      </c>
      <c r="B23" s="12">
        <v>22445</v>
      </c>
      <c r="C23" s="6">
        <v>100</v>
      </c>
      <c r="D23" s="12">
        <v>17215</v>
      </c>
      <c r="E23" s="6">
        <v>76.698596569391839</v>
      </c>
      <c r="F23" s="12">
        <v>335</v>
      </c>
      <c r="G23" s="6">
        <v>1.4925373134328357</v>
      </c>
      <c r="H23" s="12">
        <v>830</v>
      </c>
      <c r="I23" s="6">
        <v>3.6979282691022499</v>
      </c>
      <c r="J23" s="12">
        <v>760</v>
      </c>
      <c r="K23" s="6">
        <v>3.3860548006237465</v>
      </c>
      <c r="L23" s="12">
        <v>675</v>
      </c>
      <c r="M23" s="6">
        <v>3.0073513031855645</v>
      </c>
      <c r="N23" s="12">
        <v>590</v>
      </c>
      <c r="O23" s="6">
        <v>2.6286478057473825</v>
      </c>
      <c r="P23" s="12">
        <v>565</v>
      </c>
      <c r="Q23" s="6">
        <v>2.5172644241479172</v>
      </c>
      <c r="R23" s="12">
        <v>260</v>
      </c>
      <c r="S23" s="6">
        <v>1.1583871686344398</v>
      </c>
      <c r="T23" s="12">
        <v>1215</v>
      </c>
      <c r="U23" s="6">
        <v>5.4132323457340163</v>
      </c>
      <c r="V23" s="12"/>
      <c r="W23" s="55"/>
      <c r="X23" s="15" t="s">
        <v>54</v>
      </c>
      <c r="Y23" s="12">
        <v>420</v>
      </c>
      <c r="Z23" s="6">
        <v>100</v>
      </c>
      <c r="AA23" s="12">
        <v>350</v>
      </c>
      <c r="AB23" s="6">
        <v>83.333333333333343</v>
      </c>
      <c r="AC23" s="12">
        <v>40</v>
      </c>
      <c r="AD23" s="6">
        <v>9.5238095238095237</v>
      </c>
      <c r="AE23" s="12">
        <v>120</v>
      </c>
      <c r="AF23" s="6">
        <v>28.571428571428569</v>
      </c>
      <c r="AG23" s="12">
        <v>70</v>
      </c>
      <c r="AH23" s="6">
        <v>16.666666666666664</v>
      </c>
      <c r="AI23" s="12">
        <v>90</v>
      </c>
      <c r="AJ23" s="6">
        <v>21.428571428571427</v>
      </c>
      <c r="AK23" s="12">
        <v>70</v>
      </c>
      <c r="AL23" s="6">
        <v>16.666666666666664</v>
      </c>
      <c r="AM23" s="12">
        <v>410</v>
      </c>
      <c r="AN23" s="6">
        <v>97.61904761904762</v>
      </c>
    </row>
    <row r="24" spans="1:41" ht="11.1" customHeight="1" x14ac:dyDescent="0.2">
      <c r="A24" s="15" t="s">
        <v>2</v>
      </c>
      <c r="B24" s="12">
        <v>18290</v>
      </c>
      <c r="C24" s="6">
        <v>100</v>
      </c>
      <c r="D24" s="12">
        <v>14355</v>
      </c>
      <c r="E24" s="6">
        <v>78.485511208310555</v>
      </c>
      <c r="F24" s="12">
        <v>280</v>
      </c>
      <c r="G24" s="6">
        <v>1.530891197375615</v>
      </c>
      <c r="H24" s="12">
        <v>585</v>
      </c>
      <c r="I24" s="6">
        <v>3.198469108802624</v>
      </c>
      <c r="J24" s="12">
        <v>685</v>
      </c>
      <c r="K24" s="6">
        <v>3.7452159650082013</v>
      </c>
      <c r="L24" s="12">
        <v>550</v>
      </c>
      <c r="M24" s="6">
        <v>3.0071077091306724</v>
      </c>
      <c r="N24" s="12">
        <v>625</v>
      </c>
      <c r="O24" s="6">
        <v>3.4171678512848551</v>
      </c>
      <c r="P24" s="12">
        <v>470</v>
      </c>
      <c r="Q24" s="6">
        <v>2.5697102241662111</v>
      </c>
      <c r="R24" s="12">
        <v>215</v>
      </c>
      <c r="S24" s="6">
        <v>1.1755057408419902</v>
      </c>
      <c r="T24" s="12">
        <v>525</v>
      </c>
      <c r="U24" s="6">
        <v>2.8704209950792783</v>
      </c>
      <c r="V24" s="12"/>
      <c r="W24" s="55"/>
      <c r="X24" s="15" t="s">
        <v>2</v>
      </c>
      <c r="Y24" s="12">
        <v>350</v>
      </c>
      <c r="Z24" s="6">
        <v>100</v>
      </c>
      <c r="AA24" s="12">
        <v>290</v>
      </c>
      <c r="AB24" s="6">
        <v>82.857142857142861</v>
      </c>
      <c r="AC24" s="12">
        <v>30</v>
      </c>
      <c r="AD24" s="6">
        <v>8.5714285714285712</v>
      </c>
      <c r="AE24" s="12">
        <v>90</v>
      </c>
      <c r="AF24" s="6">
        <v>25.714285714285712</v>
      </c>
      <c r="AG24" s="12">
        <v>50</v>
      </c>
      <c r="AH24" s="6">
        <v>14.285714285714285</v>
      </c>
      <c r="AI24" s="12">
        <v>80</v>
      </c>
      <c r="AJ24" s="6">
        <v>22.857142857142858</v>
      </c>
      <c r="AK24" s="12">
        <v>70</v>
      </c>
      <c r="AL24" s="6">
        <v>20</v>
      </c>
      <c r="AM24" s="12">
        <v>350</v>
      </c>
      <c r="AN24" s="6">
        <v>100</v>
      </c>
    </row>
    <row r="25" spans="1:41" ht="11.1" customHeight="1" x14ac:dyDescent="0.2">
      <c r="A25" s="15" t="s">
        <v>12</v>
      </c>
      <c r="B25" s="12">
        <v>47965</v>
      </c>
      <c r="C25" s="6">
        <v>100</v>
      </c>
      <c r="D25" s="12">
        <v>38415</v>
      </c>
      <c r="E25" s="6">
        <v>80.089648702178678</v>
      </c>
      <c r="F25" s="12">
        <v>380</v>
      </c>
      <c r="G25" s="6">
        <v>0.79224434483477546</v>
      </c>
      <c r="H25" s="12">
        <v>240</v>
      </c>
      <c r="I25" s="6">
        <v>0.50036484936933179</v>
      </c>
      <c r="J25" s="12">
        <v>420</v>
      </c>
      <c r="K25" s="6">
        <v>0.87563848639633057</v>
      </c>
      <c r="L25" s="12">
        <v>620</v>
      </c>
      <c r="M25" s="6">
        <v>1.2926091942041071</v>
      </c>
      <c r="N25" s="12">
        <v>395</v>
      </c>
      <c r="O25" s="6">
        <v>0.82351714792035857</v>
      </c>
      <c r="P25" s="12">
        <v>620</v>
      </c>
      <c r="Q25" s="6">
        <v>1.2926091942041071</v>
      </c>
      <c r="R25" s="12">
        <v>385</v>
      </c>
      <c r="S25" s="6">
        <v>0.80266861252996979</v>
      </c>
      <c r="T25" s="12">
        <v>6490</v>
      </c>
      <c r="U25" s="6">
        <v>13.530699468362348</v>
      </c>
      <c r="V25" s="12"/>
      <c r="W25" s="55"/>
      <c r="X25" s="15" t="s">
        <v>12</v>
      </c>
      <c r="Y25" s="12">
        <v>470</v>
      </c>
      <c r="Z25" s="6">
        <v>100</v>
      </c>
      <c r="AA25" s="12">
        <v>410</v>
      </c>
      <c r="AB25" s="6">
        <v>87.2340425531915</v>
      </c>
      <c r="AC25" s="12">
        <v>40</v>
      </c>
      <c r="AD25" s="6">
        <v>8.5106382978723403</v>
      </c>
      <c r="AE25" s="12">
        <v>30</v>
      </c>
      <c r="AF25" s="6">
        <v>6.3829787234042552</v>
      </c>
      <c r="AG25" s="12">
        <v>40</v>
      </c>
      <c r="AH25" s="6">
        <v>8.5106382978723403</v>
      </c>
      <c r="AI25" s="12">
        <v>60</v>
      </c>
      <c r="AJ25" s="6">
        <v>12.76595744680851</v>
      </c>
      <c r="AK25" s="12">
        <v>60</v>
      </c>
      <c r="AL25" s="6">
        <v>12.76595744680851</v>
      </c>
      <c r="AM25" s="12">
        <v>450</v>
      </c>
      <c r="AN25" s="6">
        <v>95.744680851063833</v>
      </c>
    </row>
    <row r="26" spans="1:41" ht="11.1" customHeight="1" x14ac:dyDescent="0.2">
      <c r="A26" s="15" t="s">
        <v>16</v>
      </c>
      <c r="B26" s="12">
        <v>15965</v>
      </c>
      <c r="C26" s="6">
        <v>100</v>
      </c>
      <c r="D26" s="12">
        <v>12410</v>
      </c>
      <c r="E26" s="6">
        <v>77.732539931099282</v>
      </c>
      <c r="F26" s="12">
        <v>310</v>
      </c>
      <c r="G26" s="6">
        <v>1.9417475728155338</v>
      </c>
      <c r="H26" s="12">
        <v>560</v>
      </c>
      <c r="I26" s="6">
        <v>3.5076730347635454</v>
      </c>
      <c r="J26" s="12">
        <v>625</v>
      </c>
      <c r="K26" s="6">
        <v>3.9148136548700281</v>
      </c>
      <c r="L26" s="12">
        <v>590</v>
      </c>
      <c r="M26" s="6">
        <v>3.6955840901973067</v>
      </c>
      <c r="N26" s="12">
        <v>445</v>
      </c>
      <c r="O26" s="6">
        <v>2.7873473222674598</v>
      </c>
      <c r="P26" s="12">
        <v>460</v>
      </c>
      <c r="Q26" s="6">
        <v>2.8813028499843405</v>
      </c>
      <c r="R26" s="12">
        <v>255</v>
      </c>
      <c r="S26" s="6">
        <v>1.5972439711869715</v>
      </c>
      <c r="T26" s="12">
        <v>310</v>
      </c>
      <c r="U26" s="6">
        <v>1.9417475728155338</v>
      </c>
      <c r="V26" s="12"/>
      <c r="W26" s="55"/>
      <c r="X26" s="15" t="s">
        <v>16</v>
      </c>
      <c r="Y26" s="12">
        <v>330</v>
      </c>
      <c r="Z26" s="6">
        <v>100</v>
      </c>
      <c r="AA26" s="12">
        <v>280</v>
      </c>
      <c r="AB26" s="6">
        <v>84.848484848484844</v>
      </c>
      <c r="AC26" s="12">
        <v>30</v>
      </c>
      <c r="AD26" s="6">
        <v>9.0909090909090917</v>
      </c>
      <c r="AE26" s="12">
        <v>80</v>
      </c>
      <c r="AF26" s="6">
        <v>24.242424242424242</v>
      </c>
      <c r="AG26" s="12">
        <v>50</v>
      </c>
      <c r="AH26" s="6">
        <v>15.151515151515152</v>
      </c>
      <c r="AI26" s="12">
        <v>70</v>
      </c>
      <c r="AJ26" s="6">
        <v>21.212121212121211</v>
      </c>
      <c r="AK26" s="12">
        <v>50</v>
      </c>
      <c r="AL26" s="6">
        <v>15.151515151515152</v>
      </c>
      <c r="AM26" s="12">
        <v>330</v>
      </c>
      <c r="AN26" s="6">
        <v>100</v>
      </c>
    </row>
    <row r="27" spans="1:41" ht="11.1" customHeight="1" x14ac:dyDescent="0.2">
      <c r="A27" s="13"/>
      <c r="B27" s="12"/>
      <c r="D27" s="12"/>
      <c r="F27" s="12"/>
      <c r="H27" s="12"/>
      <c r="J27" s="12"/>
      <c r="L27" s="12"/>
      <c r="N27" s="12"/>
      <c r="P27" s="12"/>
      <c r="R27" s="12"/>
      <c r="T27" s="12"/>
      <c r="V27" s="12"/>
      <c r="W27" s="55"/>
      <c r="X27" s="13"/>
      <c r="Y27" s="12"/>
      <c r="AA27" s="12"/>
      <c r="AC27" s="12"/>
      <c r="AE27" s="12"/>
      <c r="AG27" s="12"/>
      <c r="AI27" s="12"/>
      <c r="AK27" s="12"/>
      <c r="AM27" s="12"/>
    </row>
    <row r="28" spans="1:41" ht="11.1" customHeight="1" x14ac:dyDescent="0.2">
      <c r="A28" s="13" t="s">
        <v>23</v>
      </c>
      <c r="B28" s="14">
        <v>117060</v>
      </c>
      <c r="C28" s="6">
        <v>100</v>
      </c>
      <c r="D28" s="14">
        <v>88850</v>
      </c>
      <c r="E28" s="6">
        <v>75.901247223645996</v>
      </c>
      <c r="F28" s="14">
        <v>2485</v>
      </c>
      <c r="G28" s="6">
        <v>2.1228429865026479</v>
      </c>
      <c r="H28" s="14">
        <v>3065</v>
      </c>
      <c r="I28" s="6">
        <v>2.6183153938151378</v>
      </c>
      <c r="J28" s="14">
        <v>4325</v>
      </c>
      <c r="K28" s="6">
        <v>3.6946864855629591</v>
      </c>
      <c r="L28" s="14">
        <v>3845</v>
      </c>
      <c r="M28" s="6">
        <v>3.2846403553733126</v>
      </c>
      <c r="N28" s="14">
        <v>2050</v>
      </c>
      <c r="O28" s="6">
        <v>1.7512386810182812</v>
      </c>
      <c r="P28" s="14">
        <v>2725</v>
      </c>
      <c r="Q28" s="6">
        <v>2.3278660515974714</v>
      </c>
      <c r="R28" s="14">
        <v>1765</v>
      </c>
      <c r="S28" s="6">
        <v>1.5077737912181788</v>
      </c>
      <c r="T28" s="14">
        <v>7950</v>
      </c>
      <c r="U28" s="6">
        <v>6.7913890312660179</v>
      </c>
      <c r="V28" s="14"/>
      <c r="W28" s="14"/>
      <c r="X28" s="13" t="s">
        <v>23</v>
      </c>
      <c r="Y28" s="14">
        <v>2140</v>
      </c>
      <c r="Z28" s="6">
        <v>100</v>
      </c>
      <c r="AA28" s="14">
        <v>1630</v>
      </c>
      <c r="AB28" s="6">
        <v>76.168224299065429</v>
      </c>
      <c r="AC28" s="14">
        <v>290</v>
      </c>
      <c r="AD28" s="6">
        <v>13.551401869158877</v>
      </c>
      <c r="AE28" s="14">
        <v>480</v>
      </c>
      <c r="AF28" s="6">
        <v>22.429906542056074</v>
      </c>
      <c r="AG28" s="14">
        <v>350</v>
      </c>
      <c r="AH28" s="6">
        <v>16.355140186915886</v>
      </c>
      <c r="AI28" s="14">
        <v>490</v>
      </c>
      <c r="AJ28" s="6">
        <v>22.897196261682243</v>
      </c>
      <c r="AK28" s="14">
        <v>270</v>
      </c>
      <c r="AL28" s="6">
        <v>12.616822429906541</v>
      </c>
      <c r="AM28" s="14">
        <v>2100</v>
      </c>
      <c r="AN28" s="6">
        <v>98.130841121495322</v>
      </c>
      <c r="AO28" s="14"/>
    </row>
    <row r="29" spans="1:41" ht="11.1" customHeight="1" x14ac:dyDescent="0.2">
      <c r="A29" s="15" t="s">
        <v>3</v>
      </c>
      <c r="B29" s="12">
        <v>16750</v>
      </c>
      <c r="C29" s="6">
        <v>100</v>
      </c>
      <c r="D29" s="12">
        <v>12370</v>
      </c>
      <c r="E29" s="6">
        <v>73.850746268656721</v>
      </c>
      <c r="F29" s="12">
        <v>405</v>
      </c>
      <c r="G29" s="6">
        <v>2.4179104477611939</v>
      </c>
      <c r="H29" s="12">
        <v>785</v>
      </c>
      <c r="I29" s="6">
        <v>4.6865671641791042</v>
      </c>
      <c r="J29" s="12">
        <v>800</v>
      </c>
      <c r="K29" s="6">
        <v>4.7761194029850751</v>
      </c>
      <c r="L29" s="12">
        <v>555</v>
      </c>
      <c r="M29" s="6">
        <v>3.3134328358208953</v>
      </c>
      <c r="N29" s="12">
        <v>470</v>
      </c>
      <c r="O29" s="6">
        <v>2.8059701492537314</v>
      </c>
      <c r="P29" s="12">
        <v>475</v>
      </c>
      <c r="Q29" s="6">
        <v>2.8358208955223883</v>
      </c>
      <c r="R29" s="12">
        <v>230</v>
      </c>
      <c r="S29" s="6">
        <v>1.3731343283582089</v>
      </c>
      <c r="T29" s="12">
        <v>660</v>
      </c>
      <c r="U29" s="6">
        <v>3.9402985074626868</v>
      </c>
      <c r="V29" s="12"/>
      <c r="W29" s="55"/>
      <c r="X29" s="15" t="s">
        <v>3</v>
      </c>
      <c r="Y29" s="12">
        <v>370</v>
      </c>
      <c r="Z29" s="6">
        <v>100</v>
      </c>
      <c r="AA29" s="12">
        <v>260</v>
      </c>
      <c r="AB29" s="6">
        <v>70.270270270270274</v>
      </c>
      <c r="AC29" s="12">
        <v>50</v>
      </c>
      <c r="AD29" s="6">
        <v>13.513513513513514</v>
      </c>
      <c r="AE29" s="12">
        <v>100</v>
      </c>
      <c r="AF29" s="6">
        <v>27.027027027027028</v>
      </c>
      <c r="AG29" s="12">
        <v>60</v>
      </c>
      <c r="AH29" s="6">
        <v>16.216216216216218</v>
      </c>
      <c r="AI29" s="12">
        <v>80</v>
      </c>
      <c r="AJ29" s="6">
        <v>21.621621621621621</v>
      </c>
      <c r="AK29" s="12">
        <v>60</v>
      </c>
      <c r="AL29" s="6">
        <v>16.216216216216218</v>
      </c>
      <c r="AM29" s="12">
        <v>370</v>
      </c>
      <c r="AN29" s="6">
        <v>100</v>
      </c>
    </row>
    <row r="30" spans="1:41" ht="11.1" customHeight="1" x14ac:dyDescent="0.2">
      <c r="A30" s="15" t="s">
        <v>5</v>
      </c>
      <c r="B30" s="12">
        <v>26470</v>
      </c>
      <c r="C30" s="6">
        <v>100</v>
      </c>
      <c r="D30" s="12">
        <v>18235</v>
      </c>
      <c r="E30" s="6">
        <v>68.889308651303367</v>
      </c>
      <c r="F30" s="12">
        <v>990</v>
      </c>
      <c r="G30" s="6">
        <v>3.7400831129580654</v>
      </c>
      <c r="H30" s="12">
        <v>1090</v>
      </c>
      <c r="I30" s="6">
        <v>4.117869285984133</v>
      </c>
      <c r="J30" s="12">
        <v>1360</v>
      </c>
      <c r="K30" s="6">
        <v>5.1378919531545142</v>
      </c>
      <c r="L30" s="12">
        <v>1085</v>
      </c>
      <c r="M30" s="6">
        <v>4.0989799773328297</v>
      </c>
      <c r="N30" s="12">
        <v>605</v>
      </c>
      <c r="O30" s="6">
        <v>2.285606346807707</v>
      </c>
      <c r="P30" s="12">
        <v>770</v>
      </c>
      <c r="Q30" s="6">
        <v>2.9089535323007176</v>
      </c>
      <c r="R30" s="12">
        <v>675</v>
      </c>
      <c r="S30" s="6">
        <v>2.5500566679259542</v>
      </c>
      <c r="T30" s="12">
        <v>1660</v>
      </c>
      <c r="U30" s="6">
        <v>6.2712504722327163</v>
      </c>
      <c r="V30" s="12"/>
      <c r="W30" s="55"/>
      <c r="X30" s="15" t="s">
        <v>5</v>
      </c>
      <c r="Y30" s="12">
        <v>600</v>
      </c>
      <c r="Z30" s="6">
        <v>100</v>
      </c>
      <c r="AA30" s="12">
        <v>430</v>
      </c>
      <c r="AB30" s="6">
        <v>71.666666666666671</v>
      </c>
      <c r="AC30" s="12">
        <v>120</v>
      </c>
      <c r="AD30" s="6">
        <v>20</v>
      </c>
      <c r="AE30" s="12">
        <v>200</v>
      </c>
      <c r="AF30" s="6">
        <v>33.333333333333329</v>
      </c>
      <c r="AG30" s="12">
        <v>110</v>
      </c>
      <c r="AH30" s="6">
        <v>18.333333333333332</v>
      </c>
      <c r="AI30" s="12">
        <v>160</v>
      </c>
      <c r="AJ30" s="6">
        <v>26.666666666666668</v>
      </c>
      <c r="AK30" s="12">
        <v>70</v>
      </c>
      <c r="AL30" s="6">
        <v>11.666666666666666</v>
      </c>
      <c r="AM30" s="12">
        <v>590</v>
      </c>
      <c r="AN30" s="6">
        <v>98.333333333333329</v>
      </c>
    </row>
    <row r="31" spans="1:41" ht="11.1" customHeight="1" x14ac:dyDescent="0.2">
      <c r="A31" s="15" t="s">
        <v>7</v>
      </c>
      <c r="B31" s="12">
        <v>65090</v>
      </c>
      <c r="C31" s="6">
        <v>100</v>
      </c>
      <c r="D31" s="12">
        <v>51710</v>
      </c>
      <c r="E31" s="6">
        <v>79.443846981103079</v>
      </c>
      <c r="F31" s="12">
        <v>905</v>
      </c>
      <c r="G31" s="6">
        <v>1.3903825472422799</v>
      </c>
      <c r="H31" s="12">
        <v>935</v>
      </c>
      <c r="I31" s="6">
        <v>1.4364725764326318</v>
      </c>
      <c r="J31" s="12">
        <v>1760</v>
      </c>
      <c r="K31" s="6">
        <v>2.7039483791673069</v>
      </c>
      <c r="L31" s="12">
        <v>1920</v>
      </c>
      <c r="M31" s="6">
        <v>2.9497618681825166</v>
      </c>
      <c r="N31" s="12">
        <v>675</v>
      </c>
      <c r="O31" s="6">
        <v>1.0370256567829159</v>
      </c>
      <c r="P31" s="12">
        <v>1230</v>
      </c>
      <c r="Q31" s="6">
        <v>1.8896911968044248</v>
      </c>
      <c r="R31" s="12">
        <v>660</v>
      </c>
      <c r="S31" s="6">
        <v>1.01398064218774</v>
      </c>
      <c r="T31" s="12">
        <v>5295</v>
      </c>
      <c r="U31" s="6">
        <v>8.1348901520970962</v>
      </c>
      <c r="V31" s="12"/>
      <c r="W31" s="55"/>
      <c r="X31" s="15" t="s">
        <v>7</v>
      </c>
      <c r="Y31" s="12">
        <v>980</v>
      </c>
      <c r="Z31" s="6">
        <v>100</v>
      </c>
      <c r="AA31" s="12">
        <v>770</v>
      </c>
      <c r="AB31" s="6">
        <v>78.571428571428569</v>
      </c>
      <c r="AC31" s="12">
        <v>110</v>
      </c>
      <c r="AD31" s="6">
        <v>11.224489795918368</v>
      </c>
      <c r="AE31" s="12">
        <v>150</v>
      </c>
      <c r="AF31" s="6">
        <v>15.306122448979592</v>
      </c>
      <c r="AG31" s="12">
        <v>150</v>
      </c>
      <c r="AH31" s="6">
        <v>15.306122448979592</v>
      </c>
      <c r="AI31" s="12">
        <v>220</v>
      </c>
      <c r="AJ31" s="6">
        <v>22.448979591836736</v>
      </c>
      <c r="AK31" s="12">
        <v>110</v>
      </c>
      <c r="AL31" s="6">
        <v>11.224489795918368</v>
      </c>
      <c r="AM31" s="12">
        <v>950</v>
      </c>
      <c r="AN31" s="6">
        <v>96.938775510204081</v>
      </c>
    </row>
    <row r="32" spans="1:41" ht="11.1" customHeight="1" x14ac:dyDescent="0.2">
      <c r="A32" s="15" t="s">
        <v>18</v>
      </c>
      <c r="B32" s="14"/>
      <c r="C32" s="14" t="s">
        <v>39</v>
      </c>
      <c r="D32" s="14"/>
      <c r="E32" s="14" t="s">
        <v>39</v>
      </c>
      <c r="F32" s="14"/>
      <c r="G32" s="14" t="s">
        <v>39</v>
      </c>
      <c r="H32" s="14"/>
      <c r="I32" s="14" t="s">
        <v>39</v>
      </c>
      <c r="J32" s="14"/>
      <c r="K32" s="14" t="s">
        <v>39</v>
      </c>
      <c r="L32" s="14"/>
      <c r="M32" s="14" t="s">
        <v>39</v>
      </c>
      <c r="N32" s="14"/>
      <c r="O32" s="14" t="s">
        <v>39</v>
      </c>
      <c r="P32" s="14"/>
      <c r="Q32" s="14" t="s">
        <v>39</v>
      </c>
      <c r="R32" s="14" t="s">
        <v>39</v>
      </c>
      <c r="S32" s="14" t="s">
        <v>39</v>
      </c>
      <c r="T32" s="14" t="s">
        <v>39</v>
      </c>
      <c r="U32" s="14" t="s">
        <v>39</v>
      </c>
      <c r="V32" s="14"/>
      <c r="W32" s="55"/>
      <c r="X32" s="15" t="s">
        <v>18</v>
      </c>
      <c r="Y32" s="14"/>
      <c r="Z32" s="14" t="s">
        <v>39</v>
      </c>
      <c r="AA32" s="14"/>
      <c r="AB32" s="14" t="s">
        <v>39</v>
      </c>
      <c r="AC32" s="14"/>
      <c r="AD32" s="14" t="s">
        <v>39</v>
      </c>
      <c r="AE32" s="14"/>
      <c r="AF32" s="14" t="s">
        <v>39</v>
      </c>
      <c r="AG32" s="14"/>
      <c r="AH32" s="14" t="s">
        <v>39</v>
      </c>
      <c r="AI32" s="14"/>
      <c r="AJ32" s="14" t="s">
        <v>39</v>
      </c>
      <c r="AK32" s="14"/>
      <c r="AL32" s="14" t="s">
        <v>39</v>
      </c>
      <c r="AM32" s="14"/>
      <c r="AN32" s="14" t="s">
        <v>39</v>
      </c>
    </row>
    <row r="33" spans="1:41" ht="11.1" customHeight="1" x14ac:dyDescent="0.2">
      <c r="A33" s="13"/>
      <c r="B33" s="14"/>
      <c r="C33" s="4"/>
      <c r="D33" s="14"/>
      <c r="E33" s="4"/>
      <c r="F33" s="14"/>
      <c r="G33" s="4"/>
      <c r="H33" s="14"/>
      <c r="I33" s="4"/>
      <c r="J33" s="14"/>
      <c r="K33" s="4"/>
      <c r="L33" s="14"/>
      <c r="M33" s="4"/>
      <c r="N33" s="14"/>
      <c r="O33" s="4"/>
      <c r="P33" s="14"/>
      <c r="Q33" s="4"/>
      <c r="R33" s="12"/>
      <c r="S33" s="4"/>
      <c r="T33" s="12"/>
      <c r="U33" s="4"/>
      <c r="V33" s="14"/>
      <c r="W33" s="55"/>
      <c r="X33" s="13"/>
      <c r="Y33" s="14"/>
      <c r="AA33" s="14"/>
      <c r="AC33" s="14"/>
      <c r="AE33" s="14"/>
      <c r="AG33" s="14"/>
      <c r="AI33" s="14"/>
      <c r="AK33" s="14"/>
      <c r="AM33" s="14"/>
    </row>
    <row r="34" spans="1:41" ht="11.1" customHeight="1" x14ac:dyDescent="0.2">
      <c r="A34" s="13" t="s">
        <v>24</v>
      </c>
      <c r="B34" s="14">
        <v>350705</v>
      </c>
      <c r="C34" s="6">
        <v>100</v>
      </c>
      <c r="D34" s="14">
        <v>262155</v>
      </c>
      <c r="E34" s="6">
        <v>74.750858984046417</v>
      </c>
      <c r="F34" s="14">
        <v>4235</v>
      </c>
      <c r="G34" s="6">
        <v>1.2075676138064755</v>
      </c>
      <c r="H34" s="14">
        <v>4515</v>
      </c>
      <c r="I34" s="6">
        <v>1.2874067948845895</v>
      </c>
      <c r="J34" s="14">
        <v>9230</v>
      </c>
      <c r="K34" s="6">
        <v>2.6318415762535463</v>
      </c>
      <c r="L34" s="14">
        <v>11775</v>
      </c>
      <c r="M34" s="6">
        <v>3.3575227042671192</v>
      </c>
      <c r="N34" s="14">
        <v>5000</v>
      </c>
      <c r="O34" s="6">
        <v>1.42569966210918</v>
      </c>
      <c r="P34" s="14">
        <v>6260</v>
      </c>
      <c r="Q34" s="6">
        <v>1.7849759769606934</v>
      </c>
      <c r="R34" s="14">
        <v>3560</v>
      </c>
      <c r="S34" s="6">
        <v>1.0150981594217363</v>
      </c>
      <c r="T34" s="14">
        <v>43975</v>
      </c>
      <c r="U34" s="6">
        <v>12.53902852825024</v>
      </c>
      <c r="V34" s="14"/>
      <c r="W34" s="14"/>
      <c r="X34" s="13" t="s">
        <v>24</v>
      </c>
      <c r="Y34" s="14">
        <v>4890</v>
      </c>
      <c r="Z34" s="6">
        <v>100</v>
      </c>
      <c r="AA34" s="14">
        <v>3790</v>
      </c>
      <c r="AB34" s="6">
        <v>77.505112474437638</v>
      </c>
      <c r="AC34" s="14">
        <v>530</v>
      </c>
      <c r="AD34" s="6">
        <v>10.838445807770961</v>
      </c>
      <c r="AE34" s="14">
        <v>660</v>
      </c>
      <c r="AF34" s="6">
        <v>13.496932515337424</v>
      </c>
      <c r="AG34" s="14">
        <v>870</v>
      </c>
      <c r="AH34" s="6">
        <v>17.791411042944784</v>
      </c>
      <c r="AI34" s="14">
        <v>1220</v>
      </c>
      <c r="AJ34" s="6">
        <v>24.948875255623722</v>
      </c>
      <c r="AK34" s="14">
        <v>660</v>
      </c>
      <c r="AL34" s="6">
        <v>13.496932515337424</v>
      </c>
      <c r="AM34" s="14">
        <v>4740</v>
      </c>
      <c r="AN34" s="6">
        <v>96.932515337423311</v>
      </c>
      <c r="AO34" s="14"/>
    </row>
    <row r="35" spans="1:41" ht="11.1" customHeight="1" x14ac:dyDescent="0.2">
      <c r="A35" s="15" t="s">
        <v>6</v>
      </c>
      <c r="B35" s="12">
        <v>15435</v>
      </c>
      <c r="C35" s="6">
        <v>100</v>
      </c>
      <c r="D35" s="12">
        <v>10970</v>
      </c>
      <c r="E35" s="6">
        <v>71.072238419177197</v>
      </c>
      <c r="F35" s="12">
        <v>365</v>
      </c>
      <c r="G35" s="6">
        <v>2.3647554259799159</v>
      </c>
      <c r="H35" s="12">
        <v>485</v>
      </c>
      <c r="I35" s="6">
        <v>3.142209264658244</v>
      </c>
      <c r="J35" s="12">
        <v>825</v>
      </c>
      <c r="K35" s="6">
        <v>5.3449951409135084</v>
      </c>
      <c r="L35" s="12">
        <v>705</v>
      </c>
      <c r="M35" s="6">
        <v>4.5675413022351803</v>
      </c>
      <c r="N35" s="12">
        <v>565</v>
      </c>
      <c r="O35" s="6">
        <v>3.6605118237771301</v>
      </c>
      <c r="P35" s="12">
        <v>465</v>
      </c>
      <c r="Q35" s="6">
        <v>3.0126336248785228</v>
      </c>
      <c r="R35" s="12">
        <v>435</v>
      </c>
      <c r="S35" s="6">
        <v>2.8182701652089408</v>
      </c>
      <c r="T35" s="12">
        <v>620</v>
      </c>
      <c r="U35" s="6">
        <v>4.0168448331713638</v>
      </c>
      <c r="V35" s="12"/>
      <c r="W35" s="55"/>
      <c r="X35" s="15" t="s">
        <v>6</v>
      </c>
      <c r="Y35" s="12">
        <v>320</v>
      </c>
      <c r="Z35" s="6">
        <v>100</v>
      </c>
      <c r="AA35" s="12">
        <v>210</v>
      </c>
      <c r="AB35" s="6">
        <v>65.625</v>
      </c>
      <c r="AC35" s="12">
        <v>50</v>
      </c>
      <c r="AD35" s="6">
        <v>15.625</v>
      </c>
      <c r="AE35" s="12">
        <v>90</v>
      </c>
      <c r="AF35" s="6">
        <v>28.125</v>
      </c>
      <c r="AG35" s="12">
        <v>60</v>
      </c>
      <c r="AH35" s="6">
        <v>18.75</v>
      </c>
      <c r="AI35" s="12">
        <v>90</v>
      </c>
      <c r="AJ35" s="6">
        <v>28.125</v>
      </c>
      <c r="AK35" s="12">
        <v>60</v>
      </c>
      <c r="AL35" s="6">
        <v>18.75</v>
      </c>
      <c r="AM35" s="12">
        <v>320</v>
      </c>
      <c r="AN35" s="6">
        <v>100</v>
      </c>
    </row>
    <row r="36" spans="1:41" ht="11.1" customHeight="1" x14ac:dyDescent="0.2">
      <c r="A36" s="15" t="s">
        <v>8</v>
      </c>
      <c r="B36" s="12">
        <v>128715</v>
      </c>
      <c r="C36" s="6">
        <v>100</v>
      </c>
      <c r="D36" s="12">
        <v>94365</v>
      </c>
      <c r="E36" s="6">
        <v>73.313133667404728</v>
      </c>
      <c r="F36" s="12">
        <v>1510</v>
      </c>
      <c r="G36" s="6">
        <v>1.1731344443149594</v>
      </c>
      <c r="H36" s="12">
        <v>1615</v>
      </c>
      <c r="I36" s="6">
        <v>1.2547100182573905</v>
      </c>
      <c r="J36" s="12">
        <v>3330</v>
      </c>
      <c r="K36" s="6">
        <v>2.5871110593170958</v>
      </c>
      <c r="L36" s="12">
        <v>4365</v>
      </c>
      <c r="M36" s="6">
        <v>3.3912131453210579</v>
      </c>
      <c r="N36" s="12">
        <v>1920</v>
      </c>
      <c r="O36" s="6">
        <v>1.4916676378044518</v>
      </c>
      <c r="P36" s="12">
        <v>2240</v>
      </c>
      <c r="Q36" s="6">
        <v>1.7402789107718604</v>
      </c>
      <c r="R36" s="12">
        <v>1270</v>
      </c>
      <c r="S36" s="6">
        <v>0.98667598958940306</v>
      </c>
      <c r="T36" s="12">
        <v>18100</v>
      </c>
      <c r="U36" s="6">
        <v>14.062075127219051</v>
      </c>
      <c r="V36" s="12"/>
      <c r="W36" s="55"/>
      <c r="X36" s="15" t="s">
        <v>8</v>
      </c>
      <c r="Y36" s="12">
        <v>1750</v>
      </c>
      <c r="Z36" s="6">
        <v>100</v>
      </c>
      <c r="AA36" s="12">
        <v>1340</v>
      </c>
      <c r="AB36" s="6">
        <v>76.571428571428569</v>
      </c>
      <c r="AC36" s="12">
        <v>180</v>
      </c>
      <c r="AD36" s="6">
        <v>10.285714285714285</v>
      </c>
      <c r="AE36" s="12">
        <v>200</v>
      </c>
      <c r="AF36" s="6">
        <v>11.428571428571429</v>
      </c>
      <c r="AG36" s="12">
        <v>330</v>
      </c>
      <c r="AH36" s="6">
        <v>18.857142857142858</v>
      </c>
      <c r="AI36" s="12">
        <v>440</v>
      </c>
      <c r="AJ36" s="6">
        <v>25.142857142857146</v>
      </c>
      <c r="AK36" s="12">
        <v>260</v>
      </c>
      <c r="AL36" s="6">
        <v>14.857142857142858</v>
      </c>
      <c r="AM36" s="12">
        <v>1690</v>
      </c>
      <c r="AN36" s="6">
        <v>96.571428571428569</v>
      </c>
    </row>
    <row r="37" spans="1:41" ht="11.1" customHeight="1" x14ac:dyDescent="0.2">
      <c r="A37" s="15" t="s">
        <v>10</v>
      </c>
      <c r="B37" s="12">
        <v>192870</v>
      </c>
      <c r="C37" s="6">
        <v>100</v>
      </c>
      <c r="D37" s="12">
        <v>146930</v>
      </c>
      <c r="E37" s="6">
        <v>76.180847202779077</v>
      </c>
      <c r="F37" s="12">
        <v>2095</v>
      </c>
      <c r="G37" s="6">
        <v>1.0862238813708716</v>
      </c>
      <c r="H37" s="12">
        <v>1975</v>
      </c>
      <c r="I37" s="6">
        <v>1.0240058070202727</v>
      </c>
      <c r="J37" s="12">
        <v>4530</v>
      </c>
      <c r="K37" s="6">
        <v>2.3487323067351067</v>
      </c>
      <c r="L37" s="12">
        <v>6095</v>
      </c>
      <c r="M37" s="6">
        <v>3.1601596930575</v>
      </c>
      <c r="N37" s="12">
        <v>2075</v>
      </c>
      <c r="O37" s="6">
        <v>1.0758542023124384</v>
      </c>
      <c r="P37" s="12">
        <v>3190</v>
      </c>
      <c r="Q37" s="6">
        <v>1.653963809820086</v>
      </c>
      <c r="R37" s="12">
        <v>1655</v>
      </c>
      <c r="S37" s="6">
        <v>0.85809094208534242</v>
      </c>
      <c r="T37" s="12">
        <v>24325</v>
      </c>
      <c r="U37" s="6">
        <v>12.612122154819309</v>
      </c>
      <c r="V37" s="12"/>
      <c r="W37" s="55"/>
      <c r="X37" s="15" t="s">
        <v>10</v>
      </c>
      <c r="Y37" s="12">
        <v>2560</v>
      </c>
      <c r="Z37" s="6">
        <v>100</v>
      </c>
      <c r="AA37" s="12">
        <v>2010</v>
      </c>
      <c r="AB37" s="6">
        <v>78.515625</v>
      </c>
      <c r="AC37" s="12">
        <v>260</v>
      </c>
      <c r="AD37" s="6">
        <v>10.15625</v>
      </c>
      <c r="AE37" s="12">
        <v>320</v>
      </c>
      <c r="AF37" s="6">
        <v>12.5</v>
      </c>
      <c r="AG37" s="12">
        <v>430</v>
      </c>
      <c r="AH37" s="6">
        <v>16.796875</v>
      </c>
      <c r="AI37" s="12">
        <v>620</v>
      </c>
      <c r="AJ37" s="6">
        <v>24.21875</v>
      </c>
      <c r="AK37" s="12">
        <v>310</v>
      </c>
      <c r="AL37" s="6">
        <v>12.109375</v>
      </c>
      <c r="AM37" s="12">
        <v>2480</v>
      </c>
      <c r="AN37" s="6">
        <v>96.875</v>
      </c>
    </row>
    <row r="38" spans="1:41" ht="11.1" customHeight="1" x14ac:dyDescent="0.2">
      <c r="A38" s="15" t="s">
        <v>55</v>
      </c>
      <c r="B38" s="12">
        <v>10740</v>
      </c>
      <c r="C38" s="6">
        <v>100</v>
      </c>
      <c r="D38" s="12">
        <v>8205</v>
      </c>
      <c r="E38" s="6">
        <v>76.396648044692739</v>
      </c>
      <c r="F38" s="12">
        <v>225</v>
      </c>
      <c r="G38" s="6">
        <v>2.0949720670391061</v>
      </c>
      <c r="H38" s="12">
        <v>425</v>
      </c>
      <c r="I38" s="6">
        <v>3.9571694599627563</v>
      </c>
      <c r="J38" s="12">
        <v>290</v>
      </c>
      <c r="K38" s="6">
        <v>2.7001862197392921</v>
      </c>
      <c r="L38" s="12">
        <v>305</v>
      </c>
      <c r="M38" s="6">
        <v>2.8398510242085662</v>
      </c>
      <c r="N38" s="12">
        <v>355</v>
      </c>
      <c r="O38" s="6">
        <v>3.3054003724394785</v>
      </c>
      <c r="P38" s="12">
        <v>275</v>
      </c>
      <c r="Q38" s="6">
        <v>2.5605214152700189</v>
      </c>
      <c r="R38" s="12">
        <v>180</v>
      </c>
      <c r="S38" s="6">
        <v>1.6759776536312849</v>
      </c>
      <c r="T38" s="12">
        <v>480</v>
      </c>
      <c r="U38" s="6">
        <v>4.4692737430167595</v>
      </c>
      <c r="V38" s="12"/>
      <c r="W38" s="55"/>
      <c r="X38" s="15" t="s">
        <v>55</v>
      </c>
      <c r="Y38" s="12">
        <v>210</v>
      </c>
      <c r="Z38" s="6">
        <v>100</v>
      </c>
      <c r="AA38" s="12">
        <v>190</v>
      </c>
      <c r="AB38" s="6">
        <v>90.476190476190482</v>
      </c>
      <c r="AC38" s="12">
        <v>30</v>
      </c>
      <c r="AD38" s="6">
        <v>14.285714285714285</v>
      </c>
      <c r="AE38" s="12">
        <v>50</v>
      </c>
      <c r="AF38" s="6">
        <v>23.809523809523807</v>
      </c>
      <c r="AG38" s="12">
        <v>30</v>
      </c>
      <c r="AH38" s="6">
        <v>14.285714285714285</v>
      </c>
      <c r="AI38" s="12">
        <v>40</v>
      </c>
      <c r="AJ38" s="6">
        <v>19.047619047619047</v>
      </c>
      <c r="AK38" s="12">
        <v>40</v>
      </c>
      <c r="AL38" s="6">
        <v>19.047619047619047</v>
      </c>
      <c r="AM38" s="12">
        <v>210</v>
      </c>
      <c r="AN38" s="6">
        <v>100</v>
      </c>
    </row>
    <row r="39" spans="1:41" ht="11.1" customHeight="1" x14ac:dyDescent="0.2">
      <c r="A39" s="13"/>
      <c r="B39" s="12"/>
      <c r="D39" s="12"/>
      <c r="F39" s="12"/>
      <c r="H39" s="12"/>
      <c r="J39" s="12"/>
      <c r="L39" s="12"/>
      <c r="N39" s="12"/>
      <c r="P39" s="12"/>
      <c r="R39" s="12"/>
      <c r="T39" s="12"/>
      <c r="V39" s="12"/>
      <c r="W39" s="55"/>
      <c r="X39" s="13"/>
      <c r="Y39" s="12"/>
      <c r="AA39" s="12"/>
      <c r="AC39" s="12"/>
      <c r="AE39" s="12"/>
      <c r="AG39" s="12"/>
      <c r="AI39" s="12"/>
      <c r="AK39" s="12"/>
      <c r="AM39" s="12"/>
    </row>
    <row r="40" spans="1:41" ht="11.1" customHeight="1" x14ac:dyDescent="0.2">
      <c r="A40" s="13" t="s">
        <v>56</v>
      </c>
      <c r="B40" s="14">
        <v>108440</v>
      </c>
      <c r="C40" s="6">
        <v>100</v>
      </c>
      <c r="D40" s="14">
        <v>82700</v>
      </c>
      <c r="E40" s="6">
        <v>76.263371449649568</v>
      </c>
      <c r="F40" s="14">
        <v>1540</v>
      </c>
      <c r="G40" s="6">
        <v>1.4201401696790852</v>
      </c>
      <c r="H40" s="14">
        <v>5510</v>
      </c>
      <c r="I40" s="6">
        <v>5.0811508668388052</v>
      </c>
      <c r="J40" s="14">
        <v>2835</v>
      </c>
      <c r="K40" s="6">
        <v>2.6143489487274065</v>
      </c>
      <c r="L40" s="14">
        <v>2595</v>
      </c>
      <c r="M40" s="6">
        <v>2.3930284028033935</v>
      </c>
      <c r="N40" s="14">
        <v>4080</v>
      </c>
      <c r="O40" s="6">
        <v>3.7624492807082257</v>
      </c>
      <c r="P40" s="14">
        <v>2835</v>
      </c>
      <c r="Q40" s="6">
        <v>2.6143489487274065</v>
      </c>
      <c r="R40" s="14">
        <v>1840</v>
      </c>
      <c r="S40" s="6">
        <v>1.6967908520841017</v>
      </c>
      <c r="T40" s="14">
        <v>4505</v>
      </c>
      <c r="U40" s="6">
        <v>4.154371080782</v>
      </c>
      <c r="V40" s="14"/>
      <c r="W40" s="14"/>
      <c r="X40" s="13" t="s">
        <v>56</v>
      </c>
      <c r="Y40" s="14">
        <v>2100</v>
      </c>
      <c r="Z40" s="6">
        <v>100</v>
      </c>
      <c r="AA40" s="14">
        <v>1680</v>
      </c>
      <c r="AB40" s="6">
        <v>80</v>
      </c>
      <c r="AC40" s="14">
        <v>170</v>
      </c>
      <c r="AD40" s="6">
        <v>8.0952380952380949</v>
      </c>
      <c r="AE40" s="14">
        <v>610</v>
      </c>
      <c r="AF40" s="6">
        <v>29.047619047619051</v>
      </c>
      <c r="AG40" s="14">
        <v>230</v>
      </c>
      <c r="AH40" s="6">
        <v>10.952380952380953</v>
      </c>
      <c r="AI40" s="14">
        <v>380</v>
      </c>
      <c r="AJ40" s="6">
        <v>18.095238095238095</v>
      </c>
      <c r="AK40" s="14">
        <v>430</v>
      </c>
      <c r="AL40" s="6">
        <v>20.476190476190474</v>
      </c>
      <c r="AM40" s="14">
        <v>2070</v>
      </c>
      <c r="AN40" s="6">
        <v>98.571428571428584</v>
      </c>
      <c r="AO40" s="14"/>
    </row>
    <row r="41" spans="1:41" ht="11.1" customHeight="1" x14ac:dyDescent="0.2">
      <c r="A41" s="15" t="s">
        <v>57</v>
      </c>
      <c r="B41" s="12">
        <v>74040</v>
      </c>
      <c r="C41" s="6">
        <v>100</v>
      </c>
      <c r="D41" s="12">
        <v>55700</v>
      </c>
      <c r="E41" s="6">
        <v>75.229605618584543</v>
      </c>
      <c r="F41" s="12">
        <v>1075</v>
      </c>
      <c r="G41" s="6">
        <v>1.4519178822258239</v>
      </c>
      <c r="H41" s="12">
        <v>4255</v>
      </c>
      <c r="I41" s="6">
        <v>5.7468935710426798</v>
      </c>
      <c r="J41" s="12">
        <v>1790</v>
      </c>
      <c r="K41" s="6">
        <v>2.4176121015667205</v>
      </c>
      <c r="L41" s="12">
        <v>1785</v>
      </c>
      <c r="M41" s="6">
        <v>2.4108589951377635</v>
      </c>
      <c r="N41" s="12">
        <v>2980</v>
      </c>
      <c r="O41" s="6">
        <v>4.0248514316585631</v>
      </c>
      <c r="P41" s="12">
        <v>1925</v>
      </c>
      <c r="Q41" s="6">
        <v>2.5999459751485681</v>
      </c>
      <c r="R41" s="12">
        <v>1220</v>
      </c>
      <c r="S41" s="6">
        <v>1.6477579686655863</v>
      </c>
      <c r="T41" s="12">
        <v>3310</v>
      </c>
      <c r="U41" s="6">
        <v>4.4705564559697457</v>
      </c>
      <c r="V41" s="12"/>
      <c r="W41" s="55"/>
      <c r="X41" s="15" t="s">
        <v>57</v>
      </c>
      <c r="Y41" s="12">
        <v>1420</v>
      </c>
      <c r="Z41" s="6">
        <v>100</v>
      </c>
      <c r="AA41" s="12">
        <v>1090</v>
      </c>
      <c r="AB41" s="6">
        <v>76.760563380281681</v>
      </c>
      <c r="AC41" s="12">
        <v>120</v>
      </c>
      <c r="AD41" s="6">
        <v>8.4507042253521121</v>
      </c>
      <c r="AE41" s="12">
        <v>450</v>
      </c>
      <c r="AF41" s="6">
        <v>31.690140845070424</v>
      </c>
      <c r="AG41" s="12">
        <v>150</v>
      </c>
      <c r="AH41" s="6">
        <v>10.56338028169014</v>
      </c>
      <c r="AI41" s="12">
        <v>250</v>
      </c>
      <c r="AJ41" s="6">
        <v>17.6056338028169</v>
      </c>
      <c r="AK41" s="12">
        <v>280</v>
      </c>
      <c r="AL41" s="6">
        <v>19.718309859154928</v>
      </c>
      <c r="AM41" s="12">
        <v>1400</v>
      </c>
      <c r="AN41" s="6">
        <v>98.591549295774655</v>
      </c>
    </row>
    <row r="42" spans="1:41" ht="11.1" customHeight="1" x14ac:dyDescent="0.2">
      <c r="A42" s="15" t="s">
        <v>9</v>
      </c>
      <c r="B42" s="12">
        <v>10475</v>
      </c>
      <c r="C42" s="6">
        <v>100</v>
      </c>
      <c r="D42" s="12">
        <v>8120</v>
      </c>
      <c r="E42" s="6">
        <v>77.517899761336523</v>
      </c>
      <c r="F42" s="12">
        <v>185</v>
      </c>
      <c r="G42" s="6">
        <v>1.766109785202864</v>
      </c>
      <c r="H42" s="12">
        <v>260</v>
      </c>
      <c r="I42" s="6">
        <v>2.4821002386634845</v>
      </c>
      <c r="J42" s="12">
        <v>425</v>
      </c>
      <c r="K42" s="6">
        <v>4.0572792362768499</v>
      </c>
      <c r="L42" s="12">
        <v>230</v>
      </c>
      <c r="M42" s="6">
        <v>2.1957040572792361</v>
      </c>
      <c r="N42" s="12">
        <v>265</v>
      </c>
      <c r="O42" s="6">
        <v>2.5298329355608593</v>
      </c>
      <c r="P42" s="12">
        <v>290</v>
      </c>
      <c r="Q42" s="6">
        <v>2.7684964200477329</v>
      </c>
      <c r="R42" s="12">
        <v>185</v>
      </c>
      <c r="S42" s="6">
        <v>1.766109785202864</v>
      </c>
      <c r="T42" s="12">
        <v>515</v>
      </c>
      <c r="U42" s="6">
        <v>4.9164677804295938</v>
      </c>
      <c r="V42" s="12"/>
      <c r="W42" s="55"/>
      <c r="X42" s="15" t="s">
        <v>9</v>
      </c>
      <c r="Y42" s="12">
        <v>200</v>
      </c>
      <c r="Z42" s="6">
        <v>100</v>
      </c>
      <c r="AA42" s="12">
        <v>190</v>
      </c>
      <c r="AB42" s="6">
        <v>95</v>
      </c>
      <c r="AC42" s="12">
        <v>20</v>
      </c>
      <c r="AD42" s="6">
        <v>10</v>
      </c>
      <c r="AE42" s="12">
        <v>40</v>
      </c>
      <c r="AF42" s="6">
        <v>20</v>
      </c>
      <c r="AG42" s="12">
        <v>30</v>
      </c>
      <c r="AH42" s="6">
        <v>15</v>
      </c>
      <c r="AI42" s="12">
        <v>40</v>
      </c>
      <c r="AJ42" s="6">
        <v>20</v>
      </c>
      <c r="AK42" s="12">
        <v>40</v>
      </c>
      <c r="AL42" s="6">
        <v>20</v>
      </c>
      <c r="AM42" s="12">
        <v>200</v>
      </c>
      <c r="AN42" s="6">
        <v>100</v>
      </c>
    </row>
    <row r="43" spans="1:41" ht="11.1" customHeight="1" x14ac:dyDescent="0.2">
      <c r="A43" s="15" t="s">
        <v>58</v>
      </c>
      <c r="B43" s="12">
        <v>18415</v>
      </c>
      <c r="C43" s="6">
        <v>100</v>
      </c>
      <c r="D43" s="12">
        <v>14170</v>
      </c>
      <c r="E43" s="6">
        <v>76.948140103176755</v>
      </c>
      <c r="F43" s="12">
        <v>245</v>
      </c>
      <c r="G43" s="6">
        <v>1.3304371436329079</v>
      </c>
      <c r="H43" s="12">
        <v>880</v>
      </c>
      <c r="I43" s="6">
        <v>4.7787130057018734</v>
      </c>
      <c r="J43" s="12">
        <v>500</v>
      </c>
      <c r="K43" s="6">
        <v>2.7151778441487915</v>
      </c>
      <c r="L43" s="12">
        <v>420</v>
      </c>
      <c r="M43" s="6">
        <v>2.2807493890849848</v>
      </c>
      <c r="N43" s="12">
        <v>765</v>
      </c>
      <c r="O43" s="6">
        <v>4.154222101547651</v>
      </c>
      <c r="P43" s="12">
        <v>500</v>
      </c>
      <c r="Q43" s="6">
        <v>2.7151778441487915</v>
      </c>
      <c r="R43" s="12">
        <v>360</v>
      </c>
      <c r="S43" s="6">
        <v>1.95492804778713</v>
      </c>
      <c r="T43" s="12">
        <v>575</v>
      </c>
      <c r="U43" s="6">
        <v>3.1224545207711105</v>
      </c>
      <c r="V43" s="12"/>
      <c r="W43" s="55"/>
      <c r="X43" s="15" t="s">
        <v>58</v>
      </c>
      <c r="Y43" s="12">
        <v>380</v>
      </c>
      <c r="Z43" s="6">
        <v>100</v>
      </c>
      <c r="AA43" s="12">
        <v>320</v>
      </c>
      <c r="AB43" s="6">
        <v>84.210526315789465</v>
      </c>
      <c r="AC43" s="12">
        <v>30</v>
      </c>
      <c r="AD43" s="6">
        <v>7.8947368421052628</v>
      </c>
      <c r="AE43" s="12">
        <v>110</v>
      </c>
      <c r="AF43" s="6">
        <v>28.947368421052634</v>
      </c>
      <c r="AG43" s="12">
        <v>40</v>
      </c>
      <c r="AH43" s="6">
        <v>10.526315789473683</v>
      </c>
      <c r="AI43" s="12">
        <v>70</v>
      </c>
      <c r="AJ43" s="6">
        <v>18.421052631578945</v>
      </c>
      <c r="AK43" s="12">
        <v>90</v>
      </c>
      <c r="AL43" s="6">
        <v>23.684210526315788</v>
      </c>
      <c r="AM43" s="12">
        <v>380</v>
      </c>
      <c r="AN43" s="6">
        <v>100</v>
      </c>
    </row>
    <row r="44" spans="1:41" ht="11.1" customHeight="1" x14ac:dyDescent="0.2">
      <c r="A44" s="13"/>
      <c r="B44" s="12"/>
      <c r="D44" s="12"/>
      <c r="F44" s="12"/>
      <c r="H44" s="12"/>
      <c r="J44" s="12"/>
      <c r="L44" s="12"/>
      <c r="N44" s="12"/>
      <c r="P44" s="12"/>
      <c r="R44" s="12"/>
      <c r="T44" s="12"/>
      <c r="V44" s="12"/>
      <c r="W44" s="55"/>
      <c r="X44" s="13"/>
      <c r="Y44" s="12"/>
      <c r="AA44" s="12"/>
      <c r="AC44" s="12"/>
      <c r="AE44" s="12"/>
      <c r="AG44" s="12"/>
      <c r="AI44" s="12"/>
      <c r="AK44" s="12"/>
      <c r="AM44" s="12"/>
    </row>
    <row r="45" spans="1:41" ht="11.1" customHeight="1" x14ac:dyDescent="0.2">
      <c r="A45" s="13" t="s">
        <v>19</v>
      </c>
      <c r="B45" s="12">
        <v>1373155</v>
      </c>
      <c r="C45" s="6">
        <v>100</v>
      </c>
      <c r="D45" s="12">
        <v>1157235</v>
      </c>
      <c r="E45" s="6">
        <v>84.275628024512898</v>
      </c>
      <c r="F45" s="12">
        <v>10800</v>
      </c>
      <c r="G45" s="6">
        <v>0.78650989873685051</v>
      </c>
      <c r="H45" s="12">
        <v>9955</v>
      </c>
      <c r="I45" s="6">
        <v>0.72497278165975443</v>
      </c>
      <c r="J45" s="12">
        <v>15330</v>
      </c>
      <c r="K45" s="6">
        <v>1.1164071062625851</v>
      </c>
      <c r="L45" s="12">
        <v>22475</v>
      </c>
      <c r="M45" s="6">
        <v>1.6367416642695107</v>
      </c>
      <c r="N45" s="12">
        <v>11735</v>
      </c>
      <c r="O45" s="6">
        <v>0.85460126497008715</v>
      </c>
      <c r="P45" s="12">
        <v>19785</v>
      </c>
      <c r="Q45" s="6">
        <v>1.4408424394915358</v>
      </c>
      <c r="R45" s="12">
        <v>9515</v>
      </c>
      <c r="S45" s="6">
        <v>0.69292978578529008</v>
      </c>
      <c r="T45" s="12">
        <v>116325</v>
      </c>
      <c r="U45" s="6">
        <v>8.4713670343114948</v>
      </c>
      <c r="V45" s="12"/>
      <c r="W45" s="55"/>
      <c r="X45" s="13" t="s">
        <v>19</v>
      </c>
      <c r="Y45" s="12">
        <v>16220</v>
      </c>
      <c r="Z45" s="6">
        <v>100</v>
      </c>
      <c r="AA45" s="12">
        <v>13860</v>
      </c>
      <c r="AB45" s="6">
        <v>85.450061652281136</v>
      </c>
      <c r="AC45" s="12">
        <v>1340</v>
      </c>
      <c r="AD45" s="6">
        <v>8.2614056720098645</v>
      </c>
      <c r="AE45" s="12">
        <v>1140</v>
      </c>
      <c r="AF45" s="6">
        <v>7.0283600493218241</v>
      </c>
      <c r="AG45" s="12">
        <v>1550</v>
      </c>
      <c r="AH45" s="6">
        <v>9.5561035758323065</v>
      </c>
      <c r="AI45" s="12">
        <v>2230</v>
      </c>
      <c r="AJ45" s="6">
        <v>13.74845869297164</v>
      </c>
      <c r="AK45" s="12">
        <v>2080</v>
      </c>
      <c r="AL45" s="6">
        <v>12.82367447595561</v>
      </c>
      <c r="AM45" s="12">
        <v>15650</v>
      </c>
      <c r="AN45" s="6">
        <v>96.485819975339083</v>
      </c>
    </row>
    <row r="46" spans="1:41" ht="11.1" customHeight="1" x14ac:dyDescent="0.2">
      <c r="B46" s="17"/>
      <c r="C46" s="18"/>
      <c r="D46" s="17"/>
      <c r="E46" s="18"/>
      <c r="F46" s="12"/>
      <c r="G46" s="18"/>
      <c r="H46" s="12"/>
      <c r="I46" s="18"/>
      <c r="J46" s="12"/>
      <c r="K46" s="18"/>
      <c r="L46" s="12"/>
      <c r="M46" s="18"/>
      <c r="N46" s="12"/>
      <c r="O46" s="18"/>
      <c r="P46" s="12"/>
      <c r="Q46" s="18"/>
      <c r="R46" s="12"/>
      <c r="S46" s="18"/>
      <c r="T46" s="12"/>
      <c r="U46" s="18"/>
      <c r="V46" s="11"/>
      <c r="W46" s="11"/>
      <c r="Y46" s="17"/>
      <c r="Z46" s="18"/>
      <c r="AA46" s="17"/>
      <c r="AB46" s="18"/>
      <c r="AC46" s="12"/>
      <c r="AD46" s="18"/>
      <c r="AE46" s="12"/>
      <c r="AF46" s="18"/>
      <c r="AG46" s="12"/>
      <c r="AH46" s="18"/>
      <c r="AI46" s="12"/>
      <c r="AJ46" s="18"/>
      <c r="AK46" s="12"/>
      <c r="AL46" s="18"/>
      <c r="AM46" s="12"/>
      <c r="AN46" s="18"/>
    </row>
    <row r="47" spans="1:41" ht="11.1" customHeight="1" x14ac:dyDescent="0.2">
      <c r="A47" s="19" t="s">
        <v>25</v>
      </c>
      <c r="B47" s="20"/>
      <c r="C47" s="21"/>
      <c r="D47" s="20"/>
      <c r="E47" s="21"/>
      <c r="F47" s="20"/>
      <c r="G47" s="21"/>
      <c r="H47" s="12"/>
      <c r="I47" s="21"/>
      <c r="J47" s="20"/>
      <c r="K47" s="21"/>
      <c r="L47" s="12"/>
      <c r="M47" s="21"/>
      <c r="N47" s="12"/>
      <c r="O47" s="21"/>
      <c r="P47" s="12"/>
      <c r="Q47" s="21"/>
      <c r="R47" s="12"/>
      <c r="S47" s="21"/>
      <c r="T47" s="12"/>
      <c r="U47" s="21"/>
      <c r="V47" s="11"/>
      <c r="W47" s="11"/>
      <c r="X47" s="19" t="s">
        <v>25</v>
      </c>
      <c r="Y47" s="20"/>
      <c r="Z47" s="21"/>
      <c r="AA47" s="20"/>
      <c r="AB47" s="21"/>
      <c r="AC47" s="20"/>
      <c r="AD47" s="21"/>
      <c r="AE47" s="12"/>
      <c r="AF47" s="21"/>
      <c r="AG47" s="20"/>
      <c r="AH47" s="21"/>
      <c r="AI47" s="12"/>
      <c r="AJ47" s="21"/>
      <c r="AK47" s="12"/>
      <c r="AL47" s="21"/>
      <c r="AM47" s="12"/>
      <c r="AN47" s="21"/>
    </row>
    <row r="48" spans="1:41" ht="11.1" customHeight="1" x14ac:dyDescent="0.2">
      <c r="A48" s="13" t="s">
        <v>19</v>
      </c>
      <c r="B48" s="12">
        <v>1373155</v>
      </c>
      <c r="C48" s="6">
        <v>100</v>
      </c>
      <c r="D48" s="12">
        <v>1157235</v>
      </c>
      <c r="E48" s="6">
        <v>84.275628024512898</v>
      </c>
      <c r="F48" s="12">
        <v>10800</v>
      </c>
      <c r="G48" s="6">
        <v>0.78650989873685051</v>
      </c>
      <c r="H48" s="12">
        <v>9955</v>
      </c>
      <c r="I48" s="6">
        <v>0.72497278165975443</v>
      </c>
      <c r="J48" s="12">
        <v>15330</v>
      </c>
      <c r="K48" s="6">
        <v>1.1164071062625851</v>
      </c>
      <c r="L48" s="12">
        <v>22475</v>
      </c>
      <c r="M48" s="6">
        <v>1.6367416642695107</v>
      </c>
      <c r="N48" s="12">
        <v>11735</v>
      </c>
      <c r="O48" s="6">
        <v>0.85460126497008715</v>
      </c>
      <c r="P48" s="12">
        <v>19785</v>
      </c>
      <c r="Q48" s="6">
        <v>1.4408424394915358</v>
      </c>
      <c r="R48" s="12">
        <v>9515</v>
      </c>
      <c r="S48" s="6">
        <v>0.69292978578529008</v>
      </c>
      <c r="T48" s="12">
        <v>116325</v>
      </c>
      <c r="U48" s="6">
        <v>8.4713670343114948</v>
      </c>
      <c r="V48" s="14"/>
      <c r="W48" s="14"/>
      <c r="X48" s="13" t="s">
        <v>19</v>
      </c>
      <c r="Y48" s="12">
        <v>16220</v>
      </c>
      <c r="Z48" s="6">
        <v>100</v>
      </c>
      <c r="AA48" s="12">
        <v>13860</v>
      </c>
      <c r="AB48" s="6">
        <v>85.450061652281136</v>
      </c>
      <c r="AC48" s="12">
        <v>1340</v>
      </c>
      <c r="AD48" s="6">
        <v>8.2614056720098645</v>
      </c>
      <c r="AE48" s="12">
        <v>1140</v>
      </c>
      <c r="AF48" s="6">
        <v>7.0283600493218241</v>
      </c>
      <c r="AG48" s="12">
        <v>1550</v>
      </c>
      <c r="AH48" s="6">
        <v>9.5561035758323065</v>
      </c>
      <c r="AI48" s="12">
        <v>2230</v>
      </c>
      <c r="AJ48" s="6">
        <v>13.74845869297164</v>
      </c>
      <c r="AK48" s="12">
        <v>2080</v>
      </c>
      <c r="AL48" s="6">
        <v>12.82367447595561</v>
      </c>
      <c r="AM48" s="12">
        <v>15650</v>
      </c>
      <c r="AN48" s="6">
        <v>96.485819975339083</v>
      </c>
    </row>
    <row r="49" spans="1:40" ht="11.1" customHeight="1" x14ac:dyDescent="0.2">
      <c r="A49" s="13" t="s">
        <v>26</v>
      </c>
      <c r="B49" s="12">
        <v>499045</v>
      </c>
      <c r="C49" s="6">
        <v>100</v>
      </c>
      <c r="D49" s="12">
        <v>390655</v>
      </c>
      <c r="E49" s="6">
        <v>78.280515785149646</v>
      </c>
      <c r="F49" s="12">
        <v>5685</v>
      </c>
      <c r="G49" s="6">
        <v>1.1391758258273301</v>
      </c>
      <c r="H49" s="12">
        <v>5520</v>
      </c>
      <c r="I49" s="6">
        <v>1.1061126752096504</v>
      </c>
      <c r="J49" s="12">
        <v>10530</v>
      </c>
      <c r="K49" s="6">
        <v>2.1100301576010181</v>
      </c>
      <c r="L49" s="12">
        <v>13835</v>
      </c>
      <c r="M49" s="6">
        <v>2.7722950836096945</v>
      </c>
      <c r="N49" s="12">
        <v>7185</v>
      </c>
      <c r="O49" s="6">
        <v>1.4397499223516919</v>
      </c>
      <c r="P49" s="12">
        <v>8500</v>
      </c>
      <c r="Q49" s="6">
        <v>1.7032532136380487</v>
      </c>
      <c r="R49" s="12">
        <v>4545</v>
      </c>
      <c r="S49" s="6">
        <v>0.91073951246881546</v>
      </c>
      <c r="T49" s="12">
        <v>52590</v>
      </c>
      <c r="U49" s="6">
        <v>10.538127824144116</v>
      </c>
      <c r="V49" s="14"/>
      <c r="W49" s="14"/>
      <c r="X49" s="13" t="s">
        <v>26</v>
      </c>
      <c r="Y49" s="12">
        <v>6690</v>
      </c>
      <c r="Z49" s="6">
        <v>100</v>
      </c>
      <c r="AA49" s="12">
        <v>5280</v>
      </c>
      <c r="AB49" s="6">
        <v>78.923766816143498</v>
      </c>
      <c r="AC49" s="12">
        <v>640</v>
      </c>
      <c r="AD49" s="6">
        <v>9.5665171898355759</v>
      </c>
      <c r="AE49" s="12">
        <v>770</v>
      </c>
      <c r="AF49" s="6">
        <v>11.509715994020926</v>
      </c>
      <c r="AG49" s="12">
        <v>1000</v>
      </c>
      <c r="AH49" s="6">
        <v>14.947683109118087</v>
      </c>
      <c r="AI49" s="12">
        <v>1440</v>
      </c>
      <c r="AJ49" s="6">
        <v>21.524663677130047</v>
      </c>
      <c r="AK49" s="12">
        <v>1010</v>
      </c>
      <c r="AL49" s="6">
        <v>15.097159940209268</v>
      </c>
      <c r="AM49" s="12">
        <v>6460</v>
      </c>
      <c r="AN49" s="6">
        <v>96.562032884902834</v>
      </c>
    </row>
    <row r="50" spans="1:40" ht="11.1" customHeight="1" x14ac:dyDescent="0.2">
      <c r="A50" s="13" t="s">
        <v>27</v>
      </c>
      <c r="B50" s="12">
        <v>466225</v>
      </c>
      <c r="C50" s="6">
        <v>100</v>
      </c>
      <c r="D50" s="12">
        <v>353560</v>
      </c>
      <c r="E50" s="6">
        <v>75.834629202638212</v>
      </c>
      <c r="F50" s="12">
        <v>8105</v>
      </c>
      <c r="G50" s="6">
        <v>1.7384310150678322</v>
      </c>
      <c r="H50" s="12">
        <v>17040</v>
      </c>
      <c r="I50" s="6">
        <v>3.654887661536812</v>
      </c>
      <c r="J50" s="12">
        <v>15475</v>
      </c>
      <c r="K50" s="6">
        <v>3.3192128264250096</v>
      </c>
      <c r="L50" s="12">
        <v>13620</v>
      </c>
      <c r="M50" s="6">
        <v>2.9213362646790713</v>
      </c>
      <c r="N50" s="12">
        <v>13705</v>
      </c>
      <c r="O50" s="6">
        <v>2.9395678052442489</v>
      </c>
      <c r="P50" s="12">
        <v>11745</v>
      </c>
      <c r="Q50" s="6">
        <v>2.5191699286825031</v>
      </c>
      <c r="R50" s="12">
        <v>7120</v>
      </c>
      <c r="S50" s="6">
        <v>1.5271596332243016</v>
      </c>
      <c r="T50" s="12">
        <v>25855</v>
      </c>
      <c r="U50" s="6">
        <v>5.5456056625020107</v>
      </c>
      <c r="V50" s="14"/>
      <c r="W50" s="14"/>
      <c r="X50" s="13" t="s">
        <v>27</v>
      </c>
      <c r="Y50" s="12">
        <v>8670</v>
      </c>
      <c r="Z50" s="6">
        <v>100</v>
      </c>
      <c r="AA50" s="12">
        <v>6820</v>
      </c>
      <c r="AB50" s="6">
        <v>78.662053056516726</v>
      </c>
      <c r="AC50" s="12">
        <v>930</v>
      </c>
      <c r="AD50" s="6">
        <v>10.726643598615917</v>
      </c>
      <c r="AE50" s="12">
        <v>2260</v>
      </c>
      <c r="AF50" s="6">
        <v>26.066897347174162</v>
      </c>
      <c r="AG50" s="12">
        <v>1240</v>
      </c>
      <c r="AH50" s="6">
        <v>14.302191464821224</v>
      </c>
      <c r="AI50" s="12">
        <v>1800</v>
      </c>
      <c r="AJ50" s="6">
        <v>20.761245674740483</v>
      </c>
      <c r="AK50" s="12">
        <v>1500</v>
      </c>
      <c r="AL50" s="6">
        <v>17.301038062283737</v>
      </c>
      <c r="AM50" s="12">
        <v>8520</v>
      </c>
      <c r="AN50" s="6">
        <v>98.269896193771615</v>
      </c>
    </row>
    <row r="51" spans="1:40" ht="11.1" customHeight="1" x14ac:dyDescent="0.2">
      <c r="B51" s="20"/>
      <c r="C51" s="21"/>
      <c r="D51" s="20"/>
      <c r="E51" s="21"/>
      <c r="F51" s="20"/>
      <c r="G51" s="21"/>
      <c r="H51" s="23"/>
      <c r="I51" s="21"/>
      <c r="J51" s="20"/>
      <c r="K51" s="21"/>
      <c r="L51" s="20"/>
      <c r="M51" s="21"/>
      <c r="N51" s="20"/>
      <c r="O51" s="21"/>
      <c r="P51" s="20"/>
      <c r="Q51" s="21"/>
      <c r="R51" s="20"/>
      <c r="S51" s="21"/>
      <c r="T51" s="20"/>
      <c r="U51" s="21"/>
      <c r="V51" s="56"/>
      <c r="W51" s="56"/>
      <c r="Y51" s="20"/>
      <c r="Z51" s="21"/>
      <c r="AA51" s="20"/>
      <c r="AB51" s="21"/>
      <c r="AC51" s="20"/>
      <c r="AD51" s="21"/>
      <c r="AE51" s="23"/>
      <c r="AF51" s="21"/>
      <c r="AG51" s="20"/>
      <c r="AH51" s="21"/>
      <c r="AI51" s="20"/>
      <c r="AJ51" s="21"/>
      <c r="AK51" s="20"/>
      <c r="AL51" s="21"/>
      <c r="AM51" s="20"/>
      <c r="AN51" s="21"/>
    </row>
    <row r="52" spans="1:40" ht="11.1" customHeight="1" x14ac:dyDescent="0.2">
      <c r="A52" s="19" t="s">
        <v>28</v>
      </c>
      <c r="B52" s="20"/>
      <c r="C52" s="21"/>
      <c r="D52" s="20"/>
      <c r="E52" s="21"/>
      <c r="F52" s="20"/>
      <c r="G52" s="21"/>
      <c r="H52" s="23"/>
      <c r="I52" s="21"/>
      <c r="J52" s="20"/>
      <c r="K52" s="21"/>
      <c r="L52" s="20"/>
      <c r="M52" s="21"/>
      <c r="N52" s="20"/>
      <c r="O52" s="21"/>
      <c r="P52" s="20"/>
      <c r="Q52" s="21"/>
      <c r="R52" s="20"/>
      <c r="S52" s="21"/>
      <c r="T52" s="20"/>
      <c r="U52" s="21"/>
      <c r="V52" s="56"/>
      <c r="W52" s="56"/>
      <c r="X52" s="19" t="s">
        <v>28</v>
      </c>
      <c r="Y52" s="20"/>
      <c r="Z52" s="21"/>
      <c r="AA52" s="20"/>
      <c r="AB52" s="21"/>
      <c r="AC52" s="20"/>
      <c r="AD52" s="21"/>
      <c r="AE52" s="23"/>
      <c r="AF52" s="21"/>
      <c r="AG52" s="20"/>
      <c r="AH52" s="21"/>
      <c r="AI52" s="20"/>
      <c r="AJ52" s="21"/>
      <c r="AK52" s="20"/>
      <c r="AL52" s="21"/>
      <c r="AM52" s="20"/>
      <c r="AN52" s="21"/>
    </row>
    <row r="53" spans="1:40" ht="11.1" customHeight="1" x14ac:dyDescent="0.2">
      <c r="A53" s="13" t="s">
        <v>19</v>
      </c>
      <c r="B53" s="14">
        <v>1373155</v>
      </c>
      <c r="C53" s="6">
        <v>100</v>
      </c>
      <c r="D53" s="14">
        <v>1157235</v>
      </c>
      <c r="E53" s="6">
        <v>84.275628024512898</v>
      </c>
      <c r="F53" s="14">
        <v>10800</v>
      </c>
      <c r="G53" s="6">
        <v>0.78650989873685051</v>
      </c>
      <c r="H53" s="14">
        <v>9955</v>
      </c>
      <c r="I53" s="6">
        <v>0.72497278165975443</v>
      </c>
      <c r="J53" s="14">
        <v>15330</v>
      </c>
      <c r="K53" s="6">
        <v>1.1164071062625851</v>
      </c>
      <c r="L53" s="14">
        <v>22475</v>
      </c>
      <c r="M53" s="6">
        <v>1.6367416642695107</v>
      </c>
      <c r="N53" s="14">
        <v>11735</v>
      </c>
      <c r="O53" s="6">
        <v>0.85460126497008715</v>
      </c>
      <c r="P53" s="14">
        <v>19785</v>
      </c>
      <c r="Q53" s="6">
        <v>1.4408424394915358</v>
      </c>
      <c r="R53" s="14">
        <v>9515</v>
      </c>
      <c r="S53" s="6">
        <v>0.69292978578529008</v>
      </c>
      <c r="T53" s="14">
        <v>116325</v>
      </c>
      <c r="U53" s="6">
        <v>8.4713670343114948</v>
      </c>
      <c r="V53" s="14"/>
      <c r="W53" s="14"/>
      <c r="X53" s="13" t="s">
        <v>19</v>
      </c>
      <c r="Y53" s="14">
        <v>16220</v>
      </c>
      <c r="Z53" s="6">
        <v>100</v>
      </c>
      <c r="AA53" s="14">
        <v>13860</v>
      </c>
      <c r="AB53" s="6">
        <v>85.450061652281136</v>
      </c>
      <c r="AC53" s="14">
        <v>1340</v>
      </c>
      <c r="AD53" s="6">
        <v>8.2614056720098645</v>
      </c>
      <c r="AE53" s="14">
        <v>1140</v>
      </c>
      <c r="AF53" s="6">
        <v>7.0283600493218241</v>
      </c>
      <c r="AG53" s="14">
        <v>1550</v>
      </c>
      <c r="AH53" s="6">
        <v>9.5561035758323065</v>
      </c>
      <c r="AI53" s="14">
        <v>2230</v>
      </c>
      <c r="AJ53" s="6">
        <v>13.74845869297164</v>
      </c>
      <c r="AK53" s="14">
        <v>2080</v>
      </c>
      <c r="AL53" s="6">
        <v>12.82367447595561</v>
      </c>
      <c r="AM53" s="14">
        <v>15650</v>
      </c>
      <c r="AN53" s="6">
        <v>96.485819975339083</v>
      </c>
    </row>
    <row r="54" spans="1:40" ht="11.1" customHeight="1" x14ac:dyDescent="0.2">
      <c r="A54" s="13" t="s">
        <v>29</v>
      </c>
      <c r="B54" s="14">
        <v>113670</v>
      </c>
      <c r="C54" s="6">
        <v>100</v>
      </c>
      <c r="D54" s="14">
        <v>86195</v>
      </c>
      <c r="E54" s="6">
        <v>75.829154570247198</v>
      </c>
      <c r="F54" s="14">
        <v>1730</v>
      </c>
      <c r="G54" s="6">
        <v>1.5219495029471275</v>
      </c>
      <c r="H54" s="14">
        <v>5820</v>
      </c>
      <c r="I54" s="6">
        <v>5.1200844550013196</v>
      </c>
      <c r="J54" s="14">
        <v>3005</v>
      </c>
      <c r="K54" s="6">
        <v>2.6436174892231898</v>
      </c>
      <c r="L54" s="14">
        <v>2740</v>
      </c>
      <c r="M54" s="6">
        <v>2.4104864959971848</v>
      </c>
      <c r="N54" s="14">
        <v>4365</v>
      </c>
      <c r="O54" s="6">
        <v>3.8400633412509899</v>
      </c>
      <c r="P54" s="14">
        <v>2990</v>
      </c>
      <c r="Q54" s="6">
        <v>2.630421395267001</v>
      </c>
      <c r="R54" s="14">
        <v>1945</v>
      </c>
      <c r="S54" s="6">
        <v>1.7110935163191694</v>
      </c>
      <c r="T54" s="14">
        <v>4880</v>
      </c>
      <c r="U54" s="6">
        <v>4.2931292337468108</v>
      </c>
      <c r="V54" s="14"/>
      <c r="W54" s="14"/>
      <c r="X54" s="13" t="s">
        <v>29</v>
      </c>
      <c r="Y54" s="14">
        <v>2210</v>
      </c>
      <c r="Z54" s="6">
        <v>100</v>
      </c>
      <c r="AA54" s="14">
        <v>1790</v>
      </c>
      <c r="AB54" s="6">
        <v>80.995475113122168</v>
      </c>
      <c r="AC54" s="14">
        <v>200</v>
      </c>
      <c r="AD54" s="6">
        <v>9.0497737556561084</v>
      </c>
      <c r="AE54" s="14">
        <v>650</v>
      </c>
      <c r="AF54" s="6">
        <v>29.411764705882355</v>
      </c>
      <c r="AG54" s="14">
        <v>250</v>
      </c>
      <c r="AH54" s="6">
        <v>11.312217194570136</v>
      </c>
      <c r="AI54" s="14">
        <v>400</v>
      </c>
      <c r="AJ54" s="6">
        <v>18.099547511312217</v>
      </c>
      <c r="AK54" s="14">
        <v>450</v>
      </c>
      <c r="AL54" s="6">
        <v>20.361990950226243</v>
      </c>
      <c r="AM54" s="14">
        <v>2190</v>
      </c>
      <c r="AN54" s="6">
        <v>99.095022624434392</v>
      </c>
    </row>
    <row r="55" spans="1:40" ht="11.1" customHeight="1" x14ac:dyDescent="0.2">
      <c r="A55" s="13" t="s">
        <v>32</v>
      </c>
      <c r="B55" s="14">
        <v>851600</v>
      </c>
      <c r="C55" s="6">
        <v>100</v>
      </c>
      <c r="D55" s="14">
        <v>658020</v>
      </c>
      <c r="E55" s="6">
        <v>77.268670737435414</v>
      </c>
      <c r="F55" s="14">
        <v>12060</v>
      </c>
      <c r="G55" s="6">
        <v>1.416157820573039</v>
      </c>
      <c r="H55" s="14">
        <v>16740</v>
      </c>
      <c r="I55" s="6">
        <v>1.9657116016909348</v>
      </c>
      <c r="J55" s="14">
        <v>23000</v>
      </c>
      <c r="K55" s="6">
        <v>2.7007984969469234</v>
      </c>
      <c r="L55" s="14">
        <v>24715</v>
      </c>
      <c r="M55" s="6">
        <v>2.9021841240018791</v>
      </c>
      <c r="N55" s="14">
        <v>16525</v>
      </c>
      <c r="O55" s="6">
        <v>1.9404650070455614</v>
      </c>
      <c r="P55" s="14">
        <v>17255</v>
      </c>
      <c r="Q55" s="6">
        <v>2.0261860028182244</v>
      </c>
      <c r="R55" s="14">
        <v>9720</v>
      </c>
      <c r="S55" s="6">
        <v>1.1413809300140911</v>
      </c>
      <c r="T55" s="14">
        <v>73565</v>
      </c>
      <c r="U55" s="6">
        <v>8.638445279473931</v>
      </c>
      <c r="V55" s="14"/>
      <c r="W55" s="14"/>
      <c r="X55" s="13" t="s">
        <v>32</v>
      </c>
      <c r="Y55" s="14">
        <v>13150</v>
      </c>
      <c r="Z55" s="6">
        <v>100</v>
      </c>
      <c r="AA55" s="14">
        <v>10310</v>
      </c>
      <c r="AB55" s="6">
        <v>78.403041825095059</v>
      </c>
      <c r="AC55" s="14">
        <v>1370</v>
      </c>
      <c r="AD55" s="6">
        <v>10.418250950570341</v>
      </c>
      <c r="AE55" s="14">
        <v>2380</v>
      </c>
      <c r="AF55" s="6">
        <v>18.098859315589351</v>
      </c>
      <c r="AG55" s="14">
        <v>1990</v>
      </c>
      <c r="AH55" s="6">
        <v>15.133079847908744</v>
      </c>
      <c r="AI55" s="14">
        <v>2840</v>
      </c>
      <c r="AJ55" s="6">
        <v>21.596958174904941</v>
      </c>
      <c r="AK55" s="14">
        <v>2060</v>
      </c>
      <c r="AL55" s="6">
        <v>15.665399239543726</v>
      </c>
      <c r="AM55" s="14">
        <v>12790</v>
      </c>
      <c r="AN55" s="6">
        <v>97.262357414448672</v>
      </c>
    </row>
    <row r="56" spans="1:40" ht="11.1" customHeight="1" thickBot="1" x14ac:dyDescent="0.25">
      <c r="A56" s="38"/>
      <c r="B56" s="38"/>
      <c r="C56" s="39"/>
      <c r="D56" s="38"/>
      <c r="E56" s="40"/>
      <c r="F56" s="38"/>
      <c r="G56" s="41"/>
      <c r="H56" s="41"/>
      <c r="I56" s="41"/>
      <c r="J56" s="38"/>
      <c r="K56" s="41"/>
      <c r="L56" s="42"/>
      <c r="M56" s="41"/>
      <c r="N56" s="42"/>
      <c r="O56" s="41"/>
      <c r="P56" s="42"/>
      <c r="Q56" s="41"/>
      <c r="R56" s="42"/>
      <c r="S56" s="42"/>
      <c r="T56" s="42"/>
      <c r="U56" s="42"/>
      <c r="X56" s="38"/>
      <c r="Y56" s="38"/>
      <c r="Z56" s="39"/>
      <c r="AA56" s="38"/>
      <c r="AB56" s="40"/>
      <c r="AC56" s="38"/>
      <c r="AD56" s="41"/>
      <c r="AE56" s="41"/>
      <c r="AF56" s="41"/>
      <c r="AG56" s="38"/>
      <c r="AH56" s="41"/>
      <c r="AI56" s="42"/>
      <c r="AJ56" s="41"/>
      <c r="AK56" s="42"/>
      <c r="AL56" s="41"/>
      <c r="AM56" s="42"/>
      <c r="AN56" s="41"/>
    </row>
    <row r="57" spans="1:40" ht="11.1" customHeight="1" x14ac:dyDescent="0.2">
      <c r="A57" s="60" t="s">
        <v>20</v>
      </c>
      <c r="B57" s="20"/>
      <c r="C57" s="21"/>
      <c r="D57" s="20"/>
      <c r="E57" s="22"/>
      <c r="F57" s="20"/>
      <c r="J57" s="20"/>
      <c r="L57" s="12"/>
      <c r="N57" s="12"/>
      <c r="P57" s="12"/>
      <c r="R57" s="12"/>
      <c r="T57" s="12"/>
      <c r="X57" s="52" t="s">
        <v>20</v>
      </c>
      <c r="Y57" s="20"/>
      <c r="Z57" s="21"/>
      <c r="AA57" s="20"/>
      <c r="AB57" s="22"/>
      <c r="AC57" s="20"/>
      <c r="AG57" s="20"/>
      <c r="AI57" s="12"/>
      <c r="AK57" s="12"/>
      <c r="AM57" s="12"/>
    </row>
    <row r="58" spans="1:40" ht="11.1" customHeight="1" x14ac:dyDescent="0.2">
      <c r="A58" s="61" t="s">
        <v>52</v>
      </c>
      <c r="B58" s="20"/>
      <c r="C58" s="21"/>
      <c r="D58" s="20"/>
      <c r="E58" s="22"/>
      <c r="F58" s="20"/>
      <c r="J58" s="20"/>
      <c r="L58" s="12"/>
      <c r="N58" s="12"/>
      <c r="P58" s="12"/>
      <c r="R58" s="12"/>
      <c r="T58" s="12"/>
      <c r="X58" s="53" t="s">
        <v>52</v>
      </c>
      <c r="Y58" s="20"/>
      <c r="Z58" s="21"/>
      <c r="AA58" s="20"/>
      <c r="AB58" s="22"/>
      <c r="AC58" s="20"/>
      <c r="AG58" s="20"/>
      <c r="AI58" s="12"/>
      <c r="AK58" s="12"/>
      <c r="AM58" s="12"/>
    </row>
    <row r="59" spans="1:40" ht="11.1" customHeight="1" x14ac:dyDescent="0.2">
      <c r="A59" s="61" t="s">
        <v>66</v>
      </c>
      <c r="B59" s="20"/>
      <c r="C59" s="21"/>
      <c r="D59" s="20"/>
      <c r="E59" s="22"/>
      <c r="F59" s="20"/>
      <c r="J59" s="20"/>
      <c r="L59" s="12"/>
      <c r="N59" s="12"/>
      <c r="P59" s="12"/>
      <c r="R59" s="12"/>
      <c r="T59" s="12"/>
      <c r="X59" s="53" t="s">
        <v>66</v>
      </c>
      <c r="Y59" s="20"/>
      <c r="Z59" s="21"/>
      <c r="AA59" s="20"/>
      <c r="AB59" s="22"/>
      <c r="AC59" s="20"/>
      <c r="AG59" s="20"/>
      <c r="AI59" s="12"/>
      <c r="AK59" s="12"/>
      <c r="AM59" s="12"/>
    </row>
    <row r="60" spans="1:40" ht="11.1" customHeight="1" x14ac:dyDescent="0.2">
      <c r="A60" s="71" t="s">
        <v>67</v>
      </c>
      <c r="B60" s="20"/>
      <c r="C60" s="21"/>
      <c r="D60" s="20"/>
      <c r="E60" s="22"/>
      <c r="F60" s="20"/>
      <c r="J60" s="20"/>
      <c r="L60" s="12"/>
      <c r="N60" s="12"/>
      <c r="P60" s="12"/>
      <c r="R60" s="12"/>
      <c r="T60" s="12"/>
      <c r="X60" s="72" t="s">
        <v>67</v>
      </c>
      <c r="Y60" s="20"/>
      <c r="Z60" s="21"/>
      <c r="AA60" s="20"/>
      <c r="AB60" s="22"/>
      <c r="AC60" s="20"/>
      <c r="AG60" s="20"/>
      <c r="AI60" s="12"/>
      <c r="AK60" s="12"/>
      <c r="AM60" s="12"/>
    </row>
    <row r="61" spans="1:40" ht="11.1" customHeight="1" x14ac:dyDescent="0.2">
      <c r="A61" s="71" t="s">
        <v>68</v>
      </c>
      <c r="B61" s="20"/>
      <c r="C61" s="21"/>
      <c r="D61" s="20"/>
      <c r="E61" s="22"/>
      <c r="F61" s="20"/>
      <c r="J61" s="20"/>
      <c r="L61" s="12"/>
      <c r="N61" s="12"/>
      <c r="P61" s="12"/>
      <c r="R61" s="12"/>
      <c r="T61" s="12"/>
      <c r="X61" s="72" t="s">
        <v>68</v>
      </c>
      <c r="Y61" s="20"/>
      <c r="Z61" s="21"/>
      <c r="AA61" s="20"/>
      <c r="AB61" s="22"/>
      <c r="AC61" s="20"/>
      <c r="AG61" s="20"/>
      <c r="AI61" s="12"/>
      <c r="AK61" s="12"/>
      <c r="AM61" s="12"/>
    </row>
    <row r="62" spans="1:40" ht="11.1" customHeight="1" x14ac:dyDescent="0.2">
      <c r="A62" s="71" t="s">
        <v>69</v>
      </c>
      <c r="B62" s="20"/>
      <c r="C62" s="21"/>
      <c r="D62" s="20"/>
      <c r="E62" s="22"/>
      <c r="F62" s="20"/>
      <c r="J62" s="20"/>
      <c r="L62" s="12"/>
      <c r="N62" s="12"/>
      <c r="P62" s="12"/>
      <c r="R62" s="12"/>
      <c r="T62" s="12"/>
      <c r="X62" s="72" t="s">
        <v>69</v>
      </c>
      <c r="Y62" s="20"/>
      <c r="Z62" s="21"/>
      <c r="AA62" s="20"/>
      <c r="AB62" s="22"/>
      <c r="AC62" s="20"/>
      <c r="AG62" s="20"/>
      <c r="AI62" s="12"/>
      <c r="AK62" s="12"/>
      <c r="AM62" s="12"/>
    </row>
    <row r="63" spans="1:40" ht="11.1" customHeight="1" x14ac:dyDescent="0.2">
      <c r="A63" s="71" t="s">
        <v>70</v>
      </c>
      <c r="B63" s="20"/>
      <c r="C63" s="21"/>
      <c r="D63" s="20"/>
      <c r="E63" s="22"/>
      <c r="F63" s="20"/>
      <c r="J63" s="20"/>
      <c r="L63" s="12"/>
      <c r="N63" s="12"/>
      <c r="P63" s="12"/>
      <c r="R63" s="12"/>
      <c r="T63" s="12"/>
      <c r="X63" s="72" t="s">
        <v>70</v>
      </c>
      <c r="Y63" s="20"/>
      <c r="Z63" s="21"/>
      <c r="AA63" s="20"/>
      <c r="AB63" s="22"/>
      <c r="AC63" s="20"/>
      <c r="AG63" s="20"/>
      <c r="AI63" s="12"/>
      <c r="AK63" s="12"/>
      <c r="AM63" s="12"/>
    </row>
    <row r="64" spans="1:40" ht="11.1" customHeight="1" x14ac:dyDescent="0.2">
      <c r="A64" s="71" t="s">
        <v>71</v>
      </c>
      <c r="B64" s="20"/>
      <c r="C64" s="21"/>
      <c r="D64" s="20"/>
      <c r="E64" s="22"/>
      <c r="F64" s="20"/>
      <c r="J64" s="20"/>
      <c r="L64" s="12"/>
      <c r="N64" s="12"/>
      <c r="P64" s="12"/>
      <c r="R64" s="12"/>
      <c r="T64" s="12"/>
      <c r="X64" s="72" t="s">
        <v>71</v>
      </c>
      <c r="Y64" s="20"/>
      <c r="Z64" s="21"/>
      <c r="AA64" s="20"/>
      <c r="AB64" s="22"/>
      <c r="AC64" s="20"/>
      <c r="AG64" s="20"/>
      <c r="AI64" s="12"/>
      <c r="AK64" s="12"/>
      <c r="AM64" s="12"/>
    </row>
    <row r="65" spans="1:39" ht="11.1" customHeight="1" x14ac:dyDescent="0.2">
      <c r="A65" s="13" t="s">
        <v>30</v>
      </c>
      <c r="B65" s="20"/>
      <c r="C65" s="21"/>
      <c r="D65" s="20"/>
      <c r="E65" s="22"/>
      <c r="F65" s="20"/>
      <c r="J65" s="20"/>
      <c r="L65" s="12"/>
      <c r="N65" s="12"/>
      <c r="P65" s="12"/>
      <c r="R65" s="12"/>
      <c r="T65" s="12"/>
      <c r="X65" s="54" t="s">
        <v>30</v>
      </c>
      <c r="Y65" s="20"/>
      <c r="Z65" s="21"/>
      <c r="AA65" s="20"/>
      <c r="AB65" s="22"/>
      <c r="AC65" s="20"/>
      <c r="AG65" s="20"/>
      <c r="AI65" s="12"/>
      <c r="AK65" s="12"/>
      <c r="AM65" s="12"/>
    </row>
    <row r="66" spans="1:39" ht="11.1" customHeight="1" x14ac:dyDescent="0.2">
      <c r="A66" s="13" t="s">
        <v>45</v>
      </c>
      <c r="B66" s="20"/>
      <c r="C66" s="21"/>
      <c r="D66" s="20"/>
      <c r="E66" s="22"/>
      <c r="F66" s="20"/>
      <c r="J66" s="20"/>
      <c r="L66" s="12"/>
      <c r="N66" s="12"/>
      <c r="P66" s="12"/>
      <c r="R66" s="12"/>
      <c r="T66" s="12"/>
      <c r="X66" s="54" t="s">
        <v>53</v>
      </c>
      <c r="Y66" s="20"/>
      <c r="Z66" s="21"/>
      <c r="AA66" s="20"/>
      <c r="AB66" s="22"/>
      <c r="AC66" s="20"/>
      <c r="AG66" s="20"/>
      <c r="AI66" s="12"/>
      <c r="AK66" s="12"/>
      <c r="AM66" s="12"/>
    </row>
    <row r="67" spans="1:39" ht="11.1" customHeight="1" x14ac:dyDescent="0.2">
      <c r="A67" s="13" t="s">
        <v>50</v>
      </c>
      <c r="B67" s="20"/>
      <c r="C67" s="21"/>
      <c r="D67" s="20"/>
      <c r="E67" s="22"/>
      <c r="F67" s="20"/>
      <c r="J67" s="20"/>
      <c r="L67" s="12"/>
      <c r="N67" s="12"/>
      <c r="P67" s="12"/>
      <c r="R67" s="12"/>
      <c r="T67" s="12"/>
      <c r="X67" s="54" t="s">
        <v>63</v>
      </c>
      <c r="Y67" s="20"/>
      <c r="Z67" s="21"/>
      <c r="AA67" s="20"/>
      <c r="AB67" s="22"/>
      <c r="AC67" s="20"/>
      <c r="AG67" s="20"/>
      <c r="AI67" s="12"/>
      <c r="AK67" s="12"/>
      <c r="AM67" s="12"/>
    </row>
    <row r="68" spans="1:39" ht="11.1" customHeight="1" x14ac:dyDescent="0.2">
      <c r="A68" s="13" t="s">
        <v>62</v>
      </c>
      <c r="B68" s="20"/>
      <c r="C68" s="21"/>
      <c r="D68" s="20"/>
      <c r="E68" s="22"/>
      <c r="F68" s="20"/>
      <c r="J68" s="20"/>
      <c r="L68" s="12"/>
      <c r="N68" s="12"/>
      <c r="P68" s="12"/>
      <c r="R68" s="12"/>
      <c r="T68" s="12"/>
      <c r="X68" s="54" t="s">
        <v>47</v>
      </c>
    </row>
    <row r="69" spans="1:39" ht="11.1" customHeight="1" x14ac:dyDescent="0.2">
      <c r="A69" s="13" t="s">
        <v>46</v>
      </c>
      <c r="B69" s="20"/>
      <c r="C69" s="21"/>
      <c r="D69" s="20"/>
      <c r="E69" s="22"/>
      <c r="F69" s="20"/>
      <c r="J69" s="20"/>
      <c r="L69" s="12"/>
      <c r="N69" s="12"/>
      <c r="P69" s="12"/>
      <c r="R69" s="12"/>
      <c r="T69" s="12"/>
      <c r="Y69" s="20"/>
      <c r="Z69" s="21"/>
      <c r="AA69" s="20"/>
      <c r="AB69" s="22"/>
      <c r="AC69" s="20"/>
      <c r="AG69" s="20"/>
      <c r="AI69" s="12"/>
      <c r="AK69" s="12"/>
      <c r="AM69" s="12"/>
    </row>
    <row r="70" spans="1:39" ht="11.1" customHeight="1" x14ac:dyDescent="0.2">
      <c r="A70" s="54"/>
      <c r="B70" s="20"/>
      <c r="C70" s="21"/>
      <c r="D70" s="20"/>
      <c r="E70" s="22"/>
      <c r="F70" s="20"/>
      <c r="J70" s="20"/>
      <c r="L70" s="12"/>
      <c r="N70" s="12"/>
      <c r="P70" s="12"/>
      <c r="R70" s="12"/>
      <c r="T70" s="12"/>
      <c r="Y70" s="20"/>
      <c r="Z70" s="21"/>
      <c r="AA70" s="20"/>
      <c r="AB70" s="22"/>
      <c r="AC70" s="20"/>
      <c r="AG70" s="20"/>
      <c r="AI70" s="12"/>
      <c r="AK70" s="12"/>
      <c r="AM70" s="12"/>
    </row>
    <row r="71" spans="1:39" ht="11.1" customHeight="1" x14ac:dyDescent="0.2">
      <c r="A71" s="54"/>
      <c r="B71" s="20"/>
      <c r="C71" s="21"/>
      <c r="D71" s="20"/>
      <c r="E71" s="22"/>
      <c r="F71" s="20"/>
      <c r="J71" s="20"/>
      <c r="L71" s="12"/>
      <c r="N71" s="12"/>
      <c r="P71" s="12"/>
      <c r="R71" s="12"/>
      <c r="T71" s="12"/>
      <c r="X71" s="20"/>
      <c r="Y71" s="20"/>
      <c r="Z71" s="21"/>
      <c r="AA71" s="20"/>
      <c r="AB71" s="22"/>
      <c r="AC71" s="20"/>
      <c r="AG71" s="20"/>
      <c r="AI71" s="12"/>
      <c r="AK71" s="12"/>
      <c r="AM71" s="12"/>
    </row>
    <row r="72" spans="1:39" ht="11.1" customHeight="1" x14ac:dyDescent="0.2">
      <c r="A72" s="20"/>
      <c r="B72" s="20"/>
      <c r="C72" s="21"/>
      <c r="D72" s="20"/>
      <c r="E72" s="22"/>
      <c r="F72" s="20"/>
      <c r="J72" s="20"/>
      <c r="L72" s="12"/>
      <c r="N72" s="12"/>
      <c r="P72" s="12"/>
      <c r="R72" s="12"/>
      <c r="T72" s="12"/>
      <c r="X72" s="20"/>
      <c r="Y72" s="20"/>
      <c r="Z72" s="21"/>
      <c r="AA72" s="20"/>
      <c r="AB72" s="22"/>
      <c r="AC72" s="20"/>
      <c r="AG72" s="20"/>
      <c r="AI72" s="12"/>
      <c r="AK72" s="12"/>
      <c r="AM72" s="12"/>
    </row>
    <row r="73" spans="1:39" ht="11.1" customHeight="1" x14ac:dyDescent="0.2">
      <c r="A73" s="20"/>
      <c r="B73" s="20"/>
      <c r="C73" s="21"/>
      <c r="D73" s="20"/>
      <c r="E73" s="22"/>
      <c r="F73" s="20"/>
      <c r="J73" s="20"/>
      <c r="L73" s="12"/>
      <c r="N73" s="12"/>
      <c r="P73" s="12"/>
      <c r="R73" s="12"/>
      <c r="T73" s="12"/>
      <c r="X73" s="20"/>
      <c r="Y73" s="20"/>
      <c r="Z73" s="21"/>
      <c r="AA73" s="20"/>
      <c r="AB73" s="22"/>
      <c r="AC73" s="20"/>
      <c r="AG73" s="20"/>
      <c r="AI73" s="12"/>
      <c r="AK73" s="12"/>
      <c r="AM73" s="12"/>
    </row>
    <row r="74" spans="1:39" ht="11.1" customHeight="1" x14ac:dyDescent="0.2">
      <c r="A74" s="20"/>
      <c r="B74" s="20"/>
      <c r="C74" s="21"/>
      <c r="D74" s="20"/>
      <c r="E74" s="22"/>
      <c r="F74" s="20"/>
      <c r="J74" s="20"/>
      <c r="L74" s="12"/>
      <c r="N74" s="12"/>
      <c r="P74" s="12"/>
      <c r="R74" s="12"/>
      <c r="T74" s="12"/>
      <c r="X74" s="20"/>
      <c r="Y74" s="20"/>
      <c r="Z74" s="21"/>
      <c r="AA74" s="20"/>
      <c r="AB74" s="22"/>
      <c r="AC74" s="20"/>
      <c r="AG74" s="20"/>
      <c r="AI74" s="12"/>
      <c r="AK74" s="12"/>
      <c r="AM74" s="12"/>
    </row>
    <row r="75" spans="1:39" ht="11.1" customHeight="1" x14ac:dyDescent="0.2">
      <c r="A75" s="20"/>
      <c r="B75" s="20"/>
      <c r="C75" s="21"/>
      <c r="D75" s="20"/>
      <c r="E75" s="22"/>
      <c r="F75" s="20"/>
      <c r="J75" s="20"/>
      <c r="L75" s="12"/>
      <c r="N75" s="12"/>
      <c r="P75" s="12"/>
      <c r="R75" s="12"/>
      <c r="T75" s="12"/>
      <c r="X75" s="20"/>
      <c r="Y75" s="20"/>
      <c r="Z75" s="21"/>
      <c r="AA75" s="20"/>
      <c r="AB75" s="22"/>
      <c r="AC75" s="20"/>
      <c r="AG75" s="20"/>
      <c r="AI75" s="12"/>
      <c r="AK75" s="12"/>
      <c r="AM75" s="12"/>
    </row>
    <row r="76" spans="1:39" ht="11.1" customHeight="1" x14ac:dyDescent="0.2">
      <c r="A76" s="20"/>
      <c r="B76" s="20"/>
      <c r="C76" s="21"/>
      <c r="D76" s="20"/>
      <c r="E76" s="22"/>
      <c r="F76" s="20"/>
      <c r="J76" s="20"/>
      <c r="L76" s="12"/>
      <c r="N76" s="12"/>
      <c r="P76" s="12"/>
      <c r="R76" s="12"/>
      <c r="T76" s="12"/>
      <c r="X76" s="20"/>
      <c r="Y76" s="20"/>
      <c r="Z76" s="21"/>
      <c r="AA76" s="20"/>
      <c r="AB76" s="22"/>
      <c r="AC76" s="20"/>
      <c r="AG76" s="20"/>
      <c r="AI76" s="12"/>
      <c r="AK76" s="12"/>
      <c r="AM76" s="12"/>
    </row>
    <row r="77" spans="1:39" ht="11.1" customHeight="1" x14ac:dyDescent="0.2">
      <c r="A77" s="20"/>
      <c r="B77" s="20"/>
      <c r="C77" s="21"/>
      <c r="D77" s="20"/>
      <c r="E77" s="22"/>
      <c r="F77" s="20"/>
      <c r="J77" s="20"/>
      <c r="L77" s="12"/>
      <c r="N77" s="12"/>
      <c r="P77" s="12"/>
      <c r="R77" s="12"/>
      <c r="T77" s="12"/>
      <c r="X77" s="20"/>
      <c r="Y77" s="20"/>
      <c r="Z77" s="21"/>
      <c r="AA77" s="20"/>
      <c r="AB77" s="22"/>
      <c r="AC77" s="20"/>
      <c r="AG77" s="20"/>
      <c r="AI77" s="12"/>
      <c r="AK77" s="12"/>
      <c r="AM77" s="12"/>
    </row>
    <row r="78" spans="1:39" ht="11.1" customHeight="1" x14ac:dyDescent="0.2">
      <c r="A78" s="20"/>
      <c r="B78" s="20"/>
      <c r="C78" s="21"/>
      <c r="D78" s="20"/>
      <c r="E78" s="22"/>
      <c r="F78" s="20"/>
      <c r="J78" s="20"/>
      <c r="L78" s="12"/>
      <c r="N78" s="12"/>
      <c r="P78" s="12"/>
      <c r="R78" s="12"/>
      <c r="T78" s="12"/>
      <c r="X78" s="20"/>
      <c r="Y78" s="20"/>
      <c r="Z78" s="21"/>
      <c r="AA78" s="20"/>
      <c r="AB78" s="22"/>
      <c r="AC78" s="20"/>
      <c r="AG78" s="20"/>
      <c r="AI78" s="12"/>
      <c r="AK78" s="12"/>
      <c r="AM78" s="12"/>
    </row>
    <row r="79" spans="1:39" ht="11.1" customHeight="1" x14ac:dyDescent="0.2">
      <c r="A79" s="20"/>
      <c r="B79" s="20"/>
      <c r="C79" s="21"/>
      <c r="D79" s="20"/>
      <c r="E79" s="22"/>
      <c r="F79" s="20"/>
      <c r="J79" s="20"/>
      <c r="L79" s="12"/>
      <c r="N79" s="12"/>
      <c r="P79" s="12"/>
      <c r="R79" s="12"/>
      <c r="T79" s="12"/>
      <c r="X79" s="20"/>
      <c r="Y79" s="20"/>
      <c r="Z79" s="21"/>
      <c r="AA79" s="20"/>
      <c r="AB79" s="22"/>
      <c r="AC79" s="20"/>
      <c r="AG79" s="20"/>
      <c r="AI79" s="12"/>
      <c r="AK79" s="12"/>
      <c r="AM79" s="12"/>
    </row>
    <row r="80" spans="1:39" ht="11.1" customHeight="1" x14ac:dyDescent="0.2">
      <c r="A80" s="20"/>
      <c r="B80" s="20"/>
      <c r="C80" s="21"/>
      <c r="D80" s="20"/>
      <c r="E80" s="22"/>
      <c r="F80" s="20"/>
      <c r="J80" s="20"/>
      <c r="L80" s="12"/>
      <c r="N80" s="12"/>
      <c r="P80" s="12"/>
      <c r="R80" s="12"/>
      <c r="T80" s="12"/>
      <c r="X80" s="20"/>
      <c r="Y80" s="20"/>
      <c r="Z80" s="21"/>
      <c r="AA80" s="20"/>
      <c r="AB80" s="22"/>
      <c r="AC80" s="20"/>
      <c r="AG80" s="20"/>
      <c r="AI80" s="12"/>
      <c r="AK80" s="12"/>
      <c r="AM80" s="12"/>
    </row>
    <row r="81" spans="1:39" ht="11.1" customHeight="1" x14ac:dyDescent="0.2">
      <c r="A81" s="20"/>
      <c r="B81" s="20"/>
      <c r="C81" s="21"/>
      <c r="D81" s="20"/>
      <c r="E81" s="22"/>
      <c r="F81" s="20"/>
      <c r="J81" s="20"/>
      <c r="L81" s="12"/>
      <c r="N81" s="12"/>
      <c r="P81" s="12"/>
      <c r="R81" s="12"/>
      <c r="T81" s="12"/>
      <c r="X81" s="20"/>
      <c r="Y81" s="20"/>
      <c r="Z81" s="21"/>
      <c r="AA81" s="20"/>
      <c r="AB81" s="22"/>
      <c r="AC81" s="20"/>
      <c r="AG81" s="20"/>
      <c r="AI81" s="12"/>
      <c r="AK81" s="12"/>
      <c r="AM81" s="12"/>
    </row>
    <row r="82" spans="1:39" ht="11.1" customHeight="1" x14ac:dyDescent="0.2">
      <c r="A82" s="20"/>
      <c r="B82" s="20"/>
      <c r="C82" s="21"/>
      <c r="D82" s="20"/>
      <c r="E82" s="22"/>
      <c r="F82" s="20"/>
      <c r="J82" s="20"/>
      <c r="L82" s="12"/>
      <c r="N82" s="12"/>
      <c r="P82" s="12"/>
      <c r="R82" s="12"/>
      <c r="T82" s="12"/>
      <c r="X82" s="20"/>
      <c r="Y82" s="20"/>
      <c r="Z82" s="21"/>
      <c r="AA82" s="20"/>
      <c r="AB82" s="22"/>
      <c r="AC82" s="20"/>
      <c r="AG82" s="20"/>
      <c r="AI82" s="12"/>
      <c r="AK82" s="12"/>
      <c r="AM82" s="12"/>
    </row>
    <row r="83" spans="1:39" ht="11.1" customHeight="1" x14ac:dyDescent="0.2">
      <c r="A83" s="20"/>
      <c r="B83" s="20"/>
      <c r="C83" s="21"/>
      <c r="D83" s="20"/>
      <c r="E83" s="22"/>
      <c r="F83" s="20"/>
      <c r="J83" s="20"/>
      <c r="L83" s="12"/>
      <c r="N83" s="12"/>
      <c r="P83" s="12"/>
      <c r="R83" s="12"/>
      <c r="T83" s="12"/>
      <c r="X83" s="20"/>
      <c r="Y83" s="20"/>
      <c r="Z83" s="21"/>
      <c r="AA83" s="20"/>
      <c r="AB83" s="22"/>
      <c r="AC83" s="20"/>
      <c r="AG83" s="20"/>
      <c r="AI83" s="12"/>
      <c r="AK83" s="12"/>
      <c r="AM83" s="12"/>
    </row>
    <row r="84" spans="1:39" ht="11.1" customHeight="1" x14ac:dyDescent="0.2">
      <c r="A84" s="20"/>
      <c r="B84" s="20"/>
      <c r="C84" s="21"/>
      <c r="D84" s="20"/>
      <c r="E84" s="22"/>
      <c r="F84" s="20"/>
      <c r="J84" s="20"/>
      <c r="L84" s="12"/>
      <c r="N84" s="12"/>
      <c r="P84" s="12"/>
      <c r="R84" s="12"/>
      <c r="T84" s="12"/>
      <c r="X84" s="20"/>
      <c r="Y84" s="20"/>
      <c r="Z84" s="21"/>
      <c r="AA84" s="20"/>
      <c r="AB84" s="22"/>
      <c r="AC84" s="20"/>
      <c r="AG84" s="20"/>
      <c r="AI84" s="12"/>
      <c r="AK84" s="12"/>
      <c r="AM84" s="12"/>
    </row>
    <row r="85" spans="1:39" ht="11.1" customHeight="1" x14ac:dyDescent="0.2">
      <c r="A85" s="20"/>
      <c r="B85" s="20"/>
      <c r="C85" s="21"/>
      <c r="D85" s="20"/>
      <c r="E85" s="22"/>
      <c r="F85" s="20"/>
      <c r="J85" s="20"/>
      <c r="L85" s="12"/>
      <c r="N85" s="12"/>
      <c r="P85" s="12"/>
      <c r="R85" s="12"/>
      <c r="T85" s="12"/>
      <c r="X85" s="20"/>
      <c r="Y85" s="20"/>
      <c r="Z85" s="21"/>
      <c r="AA85" s="20"/>
      <c r="AB85" s="22"/>
      <c r="AC85" s="20"/>
      <c r="AG85" s="20"/>
      <c r="AI85" s="12"/>
      <c r="AK85" s="12"/>
      <c r="AM85" s="12"/>
    </row>
    <row r="86" spans="1:39" ht="11.1" customHeight="1" x14ac:dyDescent="0.2">
      <c r="A86" s="20"/>
      <c r="B86" s="20"/>
      <c r="C86" s="21"/>
      <c r="D86" s="20"/>
      <c r="E86" s="22"/>
      <c r="F86" s="20"/>
      <c r="J86" s="20"/>
      <c r="L86" s="12"/>
      <c r="N86" s="12"/>
      <c r="P86" s="12"/>
      <c r="R86" s="12"/>
      <c r="T86" s="12"/>
      <c r="X86" s="20"/>
      <c r="Y86" s="20"/>
      <c r="Z86" s="21"/>
      <c r="AA86" s="20"/>
      <c r="AB86" s="22"/>
      <c r="AC86" s="20"/>
      <c r="AG86" s="20"/>
      <c r="AI86" s="12"/>
      <c r="AK86" s="12"/>
      <c r="AM86" s="12"/>
    </row>
    <row r="87" spans="1:39" ht="11.1" customHeight="1" x14ac:dyDescent="0.2">
      <c r="A87" s="20"/>
      <c r="B87" s="20"/>
      <c r="C87" s="21"/>
      <c r="D87" s="20"/>
      <c r="E87" s="22"/>
      <c r="F87" s="20"/>
      <c r="J87" s="20"/>
      <c r="L87" s="12"/>
      <c r="N87" s="12"/>
      <c r="P87" s="12"/>
      <c r="R87" s="12"/>
      <c r="T87" s="12"/>
      <c r="X87" s="20"/>
      <c r="Y87" s="20"/>
      <c r="Z87" s="21"/>
      <c r="AA87" s="20"/>
      <c r="AB87" s="22"/>
      <c r="AC87" s="20"/>
      <c r="AG87" s="20"/>
      <c r="AI87" s="12"/>
      <c r="AK87" s="12"/>
      <c r="AM87" s="12"/>
    </row>
    <row r="88" spans="1:39" ht="11.1" customHeight="1" x14ac:dyDescent="0.2">
      <c r="A88" s="20"/>
      <c r="B88" s="20"/>
      <c r="C88" s="21"/>
      <c r="D88" s="20"/>
      <c r="E88" s="22"/>
      <c r="F88" s="20"/>
      <c r="J88" s="20"/>
      <c r="L88" s="12"/>
      <c r="N88" s="12"/>
      <c r="P88" s="12"/>
      <c r="R88" s="12"/>
      <c r="T88" s="12"/>
    </row>
  </sheetData>
  <mergeCells count="20">
    <mergeCell ref="AG7:AH7"/>
    <mergeCell ref="AI7:AJ7"/>
    <mergeCell ref="AK7:AL7"/>
    <mergeCell ref="AM7:AN7"/>
    <mergeCell ref="R7:S7"/>
    <mergeCell ref="T7:U7"/>
    <mergeCell ref="Y7:Z7"/>
    <mergeCell ref="AA7:AB7"/>
    <mergeCell ref="AC7:AD7"/>
    <mergeCell ref="AE7:AF7"/>
    <mergeCell ref="F6:S6"/>
    <mergeCell ref="AC6:AN6"/>
    <mergeCell ref="B7:C7"/>
    <mergeCell ref="D7:E7"/>
    <mergeCell ref="F7:G7"/>
    <mergeCell ref="H7:I7"/>
    <mergeCell ref="J7:K7"/>
    <mergeCell ref="L7:M7"/>
    <mergeCell ref="N7:O7"/>
    <mergeCell ref="P7:Q7"/>
  </mergeCells>
  <pageMargins left="0.7" right="0.7" top="0.75" bottom="0.75" header="0.3" footer="0.3"/>
  <pageSetup scale="64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CD128-7E47-4CFF-9FC8-D7E59FFF5195}">
  <sheetPr>
    <pageSetUpPr fitToPage="1"/>
  </sheetPr>
  <dimension ref="A1:AO88"/>
  <sheetViews>
    <sheetView zoomScaleNormal="100" workbookViewId="0"/>
  </sheetViews>
  <sheetFormatPr defaultColWidth="10.85546875" defaultRowHeight="12" x14ac:dyDescent="0.2"/>
  <cols>
    <col min="1" max="1" width="29.42578125" style="5" customWidth="1"/>
    <col min="2" max="2" width="8.85546875" style="5" customWidth="1"/>
    <col min="3" max="3" width="5.140625" style="6" customWidth="1"/>
    <col min="4" max="4" width="8.85546875" style="5" customWidth="1"/>
    <col min="5" max="5" width="4.28515625" style="6" customWidth="1"/>
    <col min="6" max="6" width="8.85546875" style="5" customWidth="1"/>
    <col min="7" max="7" width="4.28515625" style="6" customWidth="1"/>
    <col min="8" max="8" width="8.85546875" style="6" customWidth="1"/>
    <col min="9" max="9" width="4.28515625" style="6" customWidth="1"/>
    <col min="10" max="10" width="8.85546875" style="5" customWidth="1"/>
    <col min="11" max="11" width="4.28515625" style="6" customWidth="1"/>
    <col min="12" max="12" width="8.85546875" style="5" customWidth="1"/>
    <col min="13" max="13" width="4.28515625" style="6" customWidth="1"/>
    <col min="14" max="14" width="8.85546875" style="5" customWidth="1"/>
    <col min="15" max="15" width="4.28515625" style="6" customWidth="1"/>
    <col min="16" max="16" width="13.85546875" style="5" customWidth="1"/>
    <col min="17" max="17" width="4.28515625" style="6" customWidth="1"/>
    <col min="18" max="18" width="11.7109375" style="5" customWidth="1"/>
    <col min="19" max="19" width="4.28515625" style="6" customWidth="1"/>
    <col min="20" max="20" width="8.85546875" style="5" customWidth="1"/>
    <col min="21" max="21" width="4.28515625" style="6" customWidth="1"/>
    <col min="22" max="22" width="10.85546875" style="5"/>
    <col min="23" max="23" width="3.42578125" style="5" customWidth="1"/>
    <col min="24" max="24" width="29.42578125" style="5" customWidth="1"/>
    <col min="25" max="25" width="8.85546875" style="5" customWidth="1"/>
    <col min="26" max="26" width="5.140625" style="6" customWidth="1"/>
    <col min="27" max="27" width="8.85546875" style="5" customWidth="1"/>
    <col min="28" max="28" width="4.28515625" style="6" customWidth="1"/>
    <col min="29" max="29" width="8.85546875" style="5" customWidth="1"/>
    <col min="30" max="30" width="4.28515625" style="6" customWidth="1"/>
    <col min="31" max="31" width="8.85546875" style="6" customWidth="1"/>
    <col min="32" max="32" width="4.28515625" style="6" customWidth="1"/>
    <col min="33" max="33" width="8.85546875" style="5" customWidth="1"/>
    <col min="34" max="34" width="4.28515625" style="6" customWidth="1"/>
    <col min="35" max="35" width="8.85546875" style="5" customWidth="1"/>
    <col min="36" max="36" width="4.28515625" style="6" customWidth="1"/>
    <col min="37" max="37" width="8.85546875" style="5" customWidth="1"/>
    <col min="38" max="38" width="4.28515625" style="6" customWidth="1"/>
    <col min="39" max="39" width="12" style="5" customWidth="1"/>
    <col min="40" max="40" width="5.140625" style="6" customWidth="1"/>
    <col min="41" max="41" width="8.85546875" style="5" customWidth="1"/>
    <col min="42" max="16384" width="10.85546875" style="5"/>
  </cols>
  <sheetData>
    <row r="1" spans="1:41" s="45" customFormat="1" ht="15.75" x14ac:dyDescent="0.25">
      <c r="A1" s="24" t="s">
        <v>33</v>
      </c>
      <c r="B1" s="24"/>
      <c r="C1" s="43"/>
      <c r="D1" s="24"/>
      <c r="E1" s="44"/>
      <c r="G1" s="46"/>
      <c r="H1" s="46"/>
      <c r="I1" s="46"/>
      <c r="J1" s="47"/>
      <c r="K1" s="48"/>
      <c r="L1" s="49"/>
      <c r="M1" s="48"/>
      <c r="N1" s="49"/>
      <c r="O1" s="48"/>
      <c r="P1" s="49"/>
      <c r="Q1" s="48"/>
      <c r="R1" s="49"/>
      <c r="S1" s="48"/>
      <c r="T1" s="49"/>
      <c r="U1" s="48"/>
      <c r="X1" s="24" t="s">
        <v>48</v>
      </c>
      <c r="Y1" s="25"/>
      <c r="Z1" s="26"/>
      <c r="AA1" s="27"/>
      <c r="AB1" s="28"/>
      <c r="AC1" s="29"/>
      <c r="AD1" s="30"/>
      <c r="AE1" s="30"/>
      <c r="AF1" s="30"/>
      <c r="AG1" s="31"/>
      <c r="AH1" s="32"/>
      <c r="AI1" s="33"/>
      <c r="AJ1" s="32"/>
      <c r="AK1" s="33"/>
      <c r="AL1" s="32"/>
      <c r="AM1" s="33"/>
      <c r="AN1" s="32"/>
      <c r="AO1" s="29"/>
    </row>
    <row r="2" spans="1:41" s="45" customFormat="1" ht="15.75" x14ac:dyDescent="0.25">
      <c r="A2" s="24" t="s">
        <v>31</v>
      </c>
      <c r="B2" s="24"/>
      <c r="C2" s="43"/>
      <c r="D2" s="24"/>
      <c r="E2" s="44"/>
      <c r="G2" s="46"/>
      <c r="H2" s="46"/>
      <c r="I2" s="46"/>
      <c r="J2" s="47"/>
      <c r="K2" s="48"/>
      <c r="L2" s="49"/>
      <c r="M2" s="48"/>
      <c r="N2" s="49"/>
      <c r="O2" s="48"/>
      <c r="P2" s="49"/>
      <c r="Q2" s="48"/>
      <c r="R2" s="49"/>
      <c r="S2" s="48"/>
      <c r="T2" s="49"/>
      <c r="U2" s="48"/>
      <c r="X2" s="24" t="s">
        <v>31</v>
      </c>
      <c r="Y2" s="25"/>
      <c r="Z2" s="26"/>
      <c r="AA2" s="27"/>
      <c r="AB2" s="28"/>
      <c r="AC2" s="29"/>
      <c r="AD2" s="30"/>
      <c r="AE2" s="30"/>
      <c r="AF2" s="30"/>
      <c r="AG2" s="31"/>
      <c r="AH2" s="32"/>
      <c r="AI2" s="33"/>
      <c r="AJ2" s="32"/>
      <c r="AK2" s="33"/>
      <c r="AL2" s="32"/>
      <c r="AM2" s="33"/>
      <c r="AN2" s="32"/>
      <c r="AO2" s="29"/>
    </row>
    <row r="3" spans="1:41" s="45" customFormat="1" ht="15.75" x14ac:dyDescent="0.25">
      <c r="A3" s="34">
        <v>2022</v>
      </c>
      <c r="B3" s="24"/>
      <c r="C3" s="43"/>
      <c r="D3" s="24"/>
      <c r="E3" s="44"/>
      <c r="G3" s="46"/>
      <c r="H3" s="46"/>
      <c r="I3" s="46"/>
      <c r="J3" s="47"/>
      <c r="K3" s="48"/>
      <c r="L3" s="49"/>
      <c r="M3" s="48"/>
      <c r="N3" s="49"/>
      <c r="O3" s="48"/>
      <c r="P3" s="49"/>
      <c r="Q3" s="48"/>
      <c r="R3" s="49"/>
      <c r="S3" s="48"/>
      <c r="T3" s="49"/>
      <c r="U3" s="48"/>
      <c r="X3" s="34">
        <v>2022</v>
      </c>
      <c r="Y3" s="25"/>
      <c r="Z3" s="26"/>
      <c r="AA3" s="27"/>
      <c r="AB3" s="28"/>
      <c r="AC3" s="29"/>
      <c r="AD3" s="30"/>
      <c r="AE3" s="30"/>
      <c r="AF3" s="30"/>
      <c r="AG3" s="31"/>
      <c r="AH3" s="32"/>
      <c r="AI3" s="33"/>
      <c r="AJ3" s="32"/>
      <c r="AK3" s="33"/>
      <c r="AL3" s="32"/>
      <c r="AM3" s="33"/>
      <c r="AN3" s="32"/>
      <c r="AO3" s="29"/>
    </row>
    <row r="4" spans="1:41" ht="11.1" customHeight="1" x14ac:dyDescent="0.2">
      <c r="A4" s="1"/>
      <c r="B4" s="1"/>
      <c r="C4" s="2"/>
      <c r="D4" s="3"/>
      <c r="E4" s="4"/>
      <c r="J4" s="7"/>
      <c r="K4" s="8"/>
      <c r="L4" s="9"/>
      <c r="M4" s="8"/>
      <c r="N4" s="9"/>
      <c r="O4" s="8"/>
      <c r="P4" s="9"/>
      <c r="Q4" s="8"/>
      <c r="R4" s="9"/>
      <c r="S4" s="8"/>
      <c r="T4" s="9"/>
      <c r="U4" s="8"/>
      <c r="X4" s="1"/>
      <c r="Y4" s="1"/>
      <c r="Z4" s="2"/>
      <c r="AA4" s="3"/>
      <c r="AB4" s="4"/>
      <c r="AG4" s="7"/>
      <c r="AH4" s="8"/>
      <c r="AI4" s="9"/>
      <c r="AJ4" s="8"/>
      <c r="AK4" s="9"/>
      <c r="AL4" s="8"/>
      <c r="AM4" s="9"/>
      <c r="AN4" s="8"/>
    </row>
    <row r="5" spans="1:41" ht="11.1" customHeight="1" thickBot="1" x14ac:dyDescent="0.25">
      <c r="B5" s="11"/>
      <c r="C5" s="4"/>
      <c r="D5" s="11"/>
      <c r="E5" s="4"/>
      <c r="F5" s="11"/>
      <c r="G5" s="4"/>
      <c r="H5" s="4"/>
      <c r="I5" s="4"/>
      <c r="J5" s="63"/>
      <c r="K5" s="4"/>
      <c r="L5" s="14"/>
      <c r="M5" s="4"/>
      <c r="N5" s="14"/>
      <c r="O5" s="4"/>
      <c r="P5" s="14"/>
      <c r="Q5" s="18"/>
      <c r="R5" s="17"/>
      <c r="S5" s="18"/>
      <c r="T5" s="17"/>
      <c r="U5" s="18"/>
      <c r="V5" s="11"/>
      <c r="W5" s="11"/>
      <c r="Y5" s="11"/>
      <c r="Z5" s="4"/>
      <c r="AA5" s="11"/>
      <c r="AB5" s="4"/>
      <c r="AC5" s="11"/>
      <c r="AD5" s="4"/>
      <c r="AE5" s="4"/>
      <c r="AF5" s="4"/>
      <c r="AG5" s="4"/>
      <c r="AH5" s="63"/>
      <c r="AI5" s="4"/>
      <c r="AJ5" s="14"/>
      <c r="AK5" s="4"/>
      <c r="AL5" s="14"/>
      <c r="AM5" s="14"/>
    </row>
    <row r="6" spans="1:41" ht="12" customHeight="1" x14ac:dyDescent="0.2">
      <c r="A6" s="35"/>
      <c r="B6" s="35"/>
      <c r="C6" s="36"/>
      <c r="D6" s="35"/>
      <c r="E6" s="36"/>
      <c r="F6" s="76" t="s">
        <v>60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50"/>
      <c r="U6" s="51"/>
      <c r="V6" s="11"/>
      <c r="W6" s="11"/>
      <c r="X6" s="35"/>
      <c r="Y6" s="35"/>
      <c r="Z6" s="36"/>
      <c r="AA6" s="35"/>
      <c r="AB6" s="36"/>
      <c r="AC6" s="76" t="s">
        <v>59</v>
      </c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</row>
    <row r="7" spans="1:41" ht="21.95" customHeight="1" thickBot="1" x14ac:dyDescent="0.25">
      <c r="A7" s="37"/>
      <c r="B7" s="74" t="s">
        <v>36</v>
      </c>
      <c r="C7" s="75"/>
      <c r="D7" s="74" t="s">
        <v>51</v>
      </c>
      <c r="E7" s="75"/>
      <c r="F7" s="74" t="s">
        <v>37</v>
      </c>
      <c r="G7" s="75"/>
      <c r="H7" s="74" t="s">
        <v>43</v>
      </c>
      <c r="I7" s="75"/>
      <c r="J7" s="74" t="s">
        <v>42</v>
      </c>
      <c r="K7" s="75"/>
      <c r="L7" s="74" t="s">
        <v>41</v>
      </c>
      <c r="M7" s="75"/>
      <c r="N7" s="74" t="s">
        <v>61</v>
      </c>
      <c r="O7" s="75"/>
      <c r="P7" s="74" t="s">
        <v>40</v>
      </c>
      <c r="Q7" s="75"/>
      <c r="R7" s="74" t="s">
        <v>38</v>
      </c>
      <c r="S7" s="75"/>
      <c r="T7" s="74" t="s">
        <v>35</v>
      </c>
      <c r="U7" s="75"/>
      <c r="V7" s="11"/>
      <c r="W7" s="11"/>
      <c r="X7" s="37"/>
      <c r="Y7" s="74" t="s">
        <v>36</v>
      </c>
      <c r="Z7" s="75"/>
      <c r="AA7" s="74" t="s">
        <v>51</v>
      </c>
      <c r="AB7" s="75"/>
      <c r="AC7" s="74" t="s">
        <v>37</v>
      </c>
      <c r="AD7" s="75"/>
      <c r="AE7" s="74" t="s">
        <v>43</v>
      </c>
      <c r="AF7" s="75"/>
      <c r="AG7" s="74" t="s">
        <v>42</v>
      </c>
      <c r="AH7" s="75"/>
      <c r="AI7" s="74" t="s">
        <v>41</v>
      </c>
      <c r="AJ7" s="75"/>
      <c r="AK7" s="74" t="s">
        <v>61</v>
      </c>
      <c r="AL7" s="75"/>
      <c r="AM7" s="74" t="s">
        <v>40</v>
      </c>
      <c r="AN7" s="75"/>
    </row>
    <row r="8" spans="1:41" x14ac:dyDescent="0.2">
      <c r="A8" s="10"/>
      <c r="B8" s="10"/>
      <c r="C8" s="8"/>
      <c r="D8" s="10"/>
      <c r="F8" s="10"/>
      <c r="G8" s="8"/>
      <c r="H8" s="8"/>
      <c r="I8" s="8"/>
      <c r="J8" s="10"/>
      <c r="K8" s="8"/>
      <c r="L8" s="10"/>
      <c r="M8" s="8"/>
      <c r="N8" s="10"/>
      <c r="O8" s="8"/>
      <c r="P8" s="10"/>
      <c r="Q8" s="8"/>
      <c r="R8" s="10"/>
      <c r="S8" s="8"/>
      <c r="T8" s="10"/>
      <c r="U8" s="8"/>
      <c r="V8" s="11"/>
      <c r="W8" s="11"/>
      <c r="X8" s="10"/>
      <c r="Y8" s="10"/>
      <c r="Z8" s="8"/>
      <c r="AA8" s="10"/>
      <c r="AC8" s="10"/>
      <c r="AD8" s="8"/>
      <c r="AE8" s="8"/>
      <c r="AF8" s="8"/>
      <c r="AG8" s="10"/>
      <c r="AH8" s="8"/>
      <c r="AI8" s="10"/>
      <c r="AJ8" s="8"/>
      <c r="AK8" s="10"/>
      <c r="AL8" s="8"/>
      <c r="AM8" s="10"/>
      <c r="AN8" s="8"/>
    </row>
    <row r="9" spans="1:41" ht="11.1" customHeight="1" x14ac:dyDescent="0.2">
      <c r="A9" s="10"/>
      <c r="B9" s="11" t="s">
        <v>44</v>
      </c>
      <c r="C9" s="4" t="s">
        <v>34</v>
      </c>
      <c r="D9" s="11" t="s">
        <v>44</v>
      </c>
      <c r="E9" s="4" t="s">
        <v>34</v>
      </c>
      <c r="F9" s="11" t="s">
        <v>44</v>
      </c>
      <c r="G9" s="4" t="s">
        <v>34</v>
      </c>
      <c r="H9" s="11" t="s">
        <v>44</v>
      </c>
      <c r="I9" s="4" t="s">
        <v>34</v>
      </c>
      <c r="J9" s="11" t="s">
        <v>44</v>
      </c>
      <c r="K9" s="4" t="s">
        <v>34</v>
      </c>
      <c r="L9" s="11" t="s">
        <v>44</v>
      </c>
      <c r="M9" s="4" t="s">
        <v>34</v>
      </c>
      <c r="N9" s="11" t="s">
        <v>44</v>
      </c>
      <c r="O9" s="4" t="s">
        <v>34</v>
      </c>
      <c r="P9" s="11" t="s">
        <v>44</v>
      </c>
      <c r="Q9" s="4" t="s">
        <v>34</v>
      </c>
      <c r="R9" s="11" t="s">
        <v>44</v>
      </c>
      <c r="S9" s="4" t="s">
        <v>34</v>
      </c>
      <c r="T9" s="11" t="s">
        <v>44</v>
      </c>
      <c r="U9" s="4" t="s">
        <v>34</v>
      </c>
      <c r="V9" s="11"/>
      <c r="W9" s="11"/>
      <c r="X9" s="10"/>
      <c r="Y9" s="11" t="s">
        <v>49</v>
      </c>
      <c r="Z9" s="4" t="s">
        <v>34</v>
      </c>
      <c r="AA9" s="11" t="s">
        <v>49</v>
      </c>
      <c r="AB9" s="4" t="s">
        <v>34</v>
      </c>
      <c r="AC9" s="11" t="s">
        <v>49</v>
      </c>
      <c r="AD9" s="4" t="s">
        <v>34</v>
      </c>
      <c r="AE9" s="11" t="s">
        <v>49</v>
      </c>
      <c r="AF9" s="4" t="s">
        <v>34</v>
      </c>
      <c r="AG9" s="11" t="s">
        <v>49</v>
      </c>
      <c r="AH9" s="4" t="s">
        <v>34</v>
      </c>
      <c r="AI9" s="11" t="s">
        <v>49</v>
      </c>
      <c r="AJ9" s="4" t="s">
        <v>34</v>
      </c>
      <c r="AK9" s="11" t="s">
        <v>49</v>
      </c>
      <c r="AL9" s="4" t="s">
        <v>34</v>
      </c>
      <c r="AM9" s="11" t="s">
        <v>49</v>
      </c>
      <c r="AN9" s="4" t="s">
        <v>34</v>
      </c>
    </row>
    <row r="10" spans="1:41" x14ac:dyDescent="0.2">
      <c r="A10" s="10"/>
      <c r="B10" s="10"/>
      <c r="C10" s="8"/>
      <c r="D10" s="10"/>
      <c r="F10" s="10"/>
      <c r="G10" s="8"/>
      <c r="H10" s="8"/>
      <c r="I10" s="8"/>
      <c r="J10" s="10"/>
      <c r="K10" s="8"/>
      <c r="L10" s="10"/>
      <c r="M10" s="8"/>
      <c r="N10" s="10"/>
      <c r="O10" s="8"/>
      <c r="P10" s="10"/>
      <c r="Q10" s="8"/>
      <c r="R10" s="10"/>
      <c r="S10" s="8"/>
      <c r="T10" s="10"/>
      <c r="U10" s="8"/>
      <c r="V10" s="11"/>
      <c r="W10" s="11"/>
      <c r="X10" s="10"/>
      <c r="Y10" s="10"/>
      <c r="Z10" s="8"/>
      <c r="AA10" s="10"/>
      <c r="AC10" s="10"/>
      <c r="AD10" s="8"/>
      <c r="AE10" s="8"/>
      <c r="AF10" s="8"/>
      <c r="AG10" s="10"/>
      <c r="AH10" s="8"/>
      <c r="AI10" s="10"/>
      <c r="AJ10" s="8"/>
      <c r="AK10" s="10"/>
      <c r="AL10" s="8"/>
      <c r="AM10" s="10"/>
      <c r="AN10" s="8"/>
    </row>
    <row r="11" spans="1:41" ht="11.1" customHeight="1" x14ac:dyDescent="0.2">
      <c r="A11" s="5" t="s">
        <v>0</v>
      </c>
      <c r="B11" s="12">
        <v>2217935</v>
      </c>
      <c r="C11" s="6">
        <v>100</v>
      </c>
      <c r="D11" s="12">
        <v>1805315</v>
      </c>
      <c r="E11" s="6">
        <v>81.396208635510064</v>
      </c>
      <c r="F11" s="12">
        <v>27975</v>
      </c>
      <c r="G11" s="6">
        <v>1.2613083791905533</v>
      </c>
      <c r="H11" s="12">
        <v>31920</v>
      </c>
      <c r="I11" s="6">
        <v>1.4391765313230549</v>
      </c>
      <c r="J11" s="12">
        <v>36370</v>
      </c>
      <c r="K11" s="6">
        <v>1.6398136104078795</v>
      </c>
      <c r="L11" s="12">
        <v>44925</v>
      </c>
      <c r="M11" s="6">
        <v>2.0255327590754462</v>
      </c>
      <c r="N11" s="12">
        <v>32650</v>
      </c>
      <c r="O11" s="6">
        <v>1.472090029689779</v>
      </c>
      <c r="P11" s="12">
        <v>33650</v>
      </c>
      <c r="Q11" s="6">
        <v>1.5171770137537846</v>
      </c>
      <c r="R11" s="12">
        <v>21460</v>
      </c>
      <c r="S11" s="6">
        <v>0.96756667801355767</v>
      </c>
      <c r="T11" s="12">
        <v>183670</v>
      </c>
      <c r="U11" s="6">
        <v>8.281126363035888</v>
      </c>
      <c r="V11" s="12"/>
      <c r="W11" s="55"/>
      <c r="X11" s="5" t="s">
        <v>0</v>
      </c>
      <c r="Y11" s="12">
        <v>30910</v>
      </c>
      <c r="Z11" s="6">
        <v>100</v>
      </c>
      <c r="AA11" s="12">
        <v>25430</v>
      </c>
      <c r="AB11" s="6">
        <v>82.271109673244908</v>
      </c>
      <c r="AC11" s="12">
        <v>3070</v>
      </c>
      <c r="AD11" s="6">
        <v>9.9320608217405368</v>
      </c>
      <c r="AE11" s="12">
        <v>4200</v>
      </c>
      <c r="AF11" s="6">
        <v>13.587835651892592</v>
      </c>
      <c r="AG11" s="12">
        <v>3610</v>
      </c>
      <c r="AH11" s="6">
        <v>11.679068262698156</v>
      </c>
      <c r="AI11" s="12">
        <v>5330</v>
      </c>
      <c r="AJ11" s="6">
        <v>17.243610482044648</v>
      </c>
      <c r="AK11" s="12">
        <v>4730</v>
      </c>
      <c r="AL11" s="6">
        <v>15.302491103202847</v>
      </c>
      <c r="AM11" s="12">
        <v>30100</v>
      </c>
      <c r="AN11" s="6">
        <v>97.379488838563574</v>
      </c>
    </row>
    <row r="12" spans="1:41" ht="11.1" customHeight="1" x14ac:dyDescent="0.2">
      <c r="B12" s="12"/>
      <c r="D12" s="12"/>
      <c r="F12" s="12"/>
      <c r="H12" s="12"/>
      <c r="J12" s="12"/>
      <c r="L12" s="12"/>
      <c r="N12" s="12"/>
      <c r="P12" s="12"/>
      <c r="R12" s="12"/>
      <c r="T12" s="12"/>
      <c r="V12" s="12"/>
      <c r="W12" s="55"/>
      <c r="Y12" s="12"/>
      <c r="AA12" s="12"/>
      <c r="AC12" s="12"/>
      <c r="AE12" s="12"/>
      <c r="AG12" s="12"/>
      <c r="AI12" s="12"/>
      <c r="AK12" s="12"/>
      <c r="AM12" s="12"/>
    </row>
    <row r="13" spans="1:41" ht="11.1" customHeight="1" x14ac:dyDescent="0.2">
      <c r="A13" s="13" t="s">
        <v>21</v>
      </c>
      <c r="B13" s="14">
        <v>265330</v>
      </c>
      <c r="C13" s="6">
        <v>100</v>
      </c>
      <c r="D13" s="14">
        <v>212950</v>
      </c>
      <c r="E13" s="6">
        <v>80.258545961632692</v>
      </c>
      <c r="F13" s="14">
        <v>5460</v>
      </c>
      <c r="G13" s="6">
        <v>2.0578147966682998</v>
      </c>
      <c r="H13" s="14">
        <v>7095</v>
      </c>
      <c r="I13" s="6">
        <v>2.6740285681980929</v>
      </c>
      <c r="J13" s="14">
        <v>6210</v>
      </c>
      <c r="K13" s="6">
        <v>2.340481664342517</v>
      </c>
      <c r="L13" s="14">
        <v>6170</v>
      </c>
      <c r="M13" s="6">
        <v>2.3254060980665585</v>
      </c>
      <c r="N13" s="14">
        <v>7165</v>
      </c>
      <c r="O13" s="6">
        <v>2.7004108091810197</v>
      </c>
      <c r="P13" s="14">
        <v>5235</v>
      </c>
      <c r="Q13" s="6">
        <v>1.9730147363660349</v>
      </c>
      <c r="R13" s="14">
        <v>3390</v>
      </c>
      <c r="S13" s="6">
        <v>1.2776542418874608</v>
      </c>
      <c r="T13" s="14">
        <v>11655</v>
      </c>
      <c r="U13" s="6">
        <v>4.3926431236573329</v>
      </c>
      <c r="V13" s="14"/>
      <c r="W13" s="14"/>
      <c r="X13" s="13" t="s">
        <v>21</v>
      </c>
      <c r="Y13" s="14">
        <v>4550</v>
      </c>
      <c r="Z13" s="6">
        <v>100</v>
      </c>
      <c r="AA13" s="14">
        <v>3540</v>
      </c>
      <c r="AB13" s="6">
        <v>77.80219780219781</v>
      </c>
      <c r="AC13" s="14">
        <v>580</v>
      </c>
      <c r="AD13" s="6">
        <v>12.747252747252746</v>
      </c>
      <c r="AE13" s="14">
        <v>940</v>
      </c>
      <c r="AF13" s="6">
        <v>20.659340659340657</v>
      </c>
      <c r="AG13" s="14">
        <v>560</v>
      </c>
      <c r="AH13" s="6">
        <v>12.307692307692308</v>
      </c>
      <c r="AI13" s="14">
        <v>830</v>
      </c>
      <c r="AJ13" s="6">
        <v>18.241758241758241</v>
      </c>
      <c r="AK13" s="14">
        <v>880</v>
      </c>
      <c r="AL13" s="6">
        <v>19.340659340659343</v>
      </c>
      <c r="AM13" s="14">
        <v>4470</v>
      </c>
      <c r="AN13" s="6">
        <v>98.241758241758234</v>
      </c>
      <c r="AO13" s="14"/>
    </row>
    <row r="14" spans="1:41" ht="11.1" customHeight="1" x14ac:dyDescent="0.2">
      <c r="A14" s="15" t="s">
        <v>1</v>
      </c>
      <c r="B14" s="12">
        <v>18370</v>
      </c>
      <c r="C14" s="6">
        <v>100</v>
      </c>
      <c r="D14" s="12">
        <v>13440</v>
      </c>
      <c r="E14" s="6">
        <v>73.162765378334242</v>
      </c>
      <c r="F14" s="12">
        <v>515</v>
      </c>
      <c r="G14" s="6">
        <v>2.803483941208492</v>
      </c>
      <c r="H14" s="12">
        <v>1145</v>
      </c>
      <c r="I14" s="6">
        <v>6.2329885683179098</v>
      </c>
      <c r="J14" s="12">
        <v>720</v>
      </c>
      <c r="K14" s="6">
        <v>3.91943385955362</v>
      </c>
      <c r="L14" s="12">
        <v>610</v>
      </c>
      <c r="M14" s="6">
        <v>3.3206314643440393</v>
      </c>
      <c r="N14" s="12">
        <v>615</v>
      </c>
      <c r="O14" s="6">
        <v>3.3478497550353836</v>
      </c>
      <c r="P14" s="12">
        <v>470</v>
      </c>
      <c r="Q14" s="6">
        <v>2.5585193249863911</v>
      </c>
      <c r="R14" s="12">
        <v>300</v>
      </c>
      <c r="S14" s="6">
        <v>1.6330974414806749</v>
      </c>
      <c r="T14" s="12">
        <v>555</v>
      </c>
      <c r="U14" s="6">
        <v>3.021230266739249</v>
      </c>
      <c r="V14" s="12"/>
      <c r="W14" s="55"/>
      <c r="X14" s="15" t="s">
        <v>1</v>
      </c>
      <c r="Y14" s="12">
        <v>400</v>
      </c>
      <c r="Z14" s="6">
        <v>100</v>
      </c>
      <c r="AA14" s="12">
        <v>280</v>
      </c>
      <c r="AB14" s="6">
        <v>70</v>
      </c>
      <c r="AC14" s="12">
        <v>60</v>
      </c>
      <c r="AD14" s="6">
        <v>15</v>
      </c>
      <c r="AE14" s="12">
        <v>140</v>
      </c>
      <c r="AF14" s="6">
        <v>35</v>
      </c>
      <c r="AG14" s="12">
        <v>60</v>
      </c>
      <c r="AH14" s="6">
        <v>15</v>
      </c>
      <c r="AI14" s="12">
        <v>90</v>
      </c>
      <c r="AJ14" s="6">
        <v>22.5</v>
      </c>
      <c r="AK14" s="12">
        <v>80</v>
      </c>
      <c r="AL14" s="6">
        <v>20</v>
      </c>
      <c r="AM14" s="12">
        <v>400</v>
      </c>
      <c r="AN14" s="6">
        <v>100</v>
      </c>
    </row>
    <row r="15" spans="1:41" ht="11.1" customHeight="1" x14ac:dyDescent="0.2">
      <c r="A15" s="15" t="s">
        <v>4</v>
      </c>
      <c r="B15" s="12">
        <v>23605</v>
      </c>
      <c r="C15" s="6">
        <v>100</v>
      </c>
      <c r="D15" s="12">
        <v>17235</v>
      </c>
      <c r="E15" s="6">
        <v>73.01419190849397</v>
      </c>
      <c r="F15" s="12">
        <v>750</v>
      </c>
      <c r="G15" s="6">
        <v>3.1772929464096591</v>
      </c>
      <c r="H15" s="12">
        <v>925</v>
      </c>
      <c r="I15" s="6">
        <v>3.9186613005719129</v>
      </c>
      <c r="J15" s="12">
        <v>1190</v>
      </c>
      <c r="K15" s="6">
        <v>5.0413048083033258</v>
      </c>
      <c r="L15" s="12">
        <v>820</v>
      </c>
      <c r="M15" s="6">
        <v>3.4738402880745602</v>
      </c>
      <c r="N15" s="12">
        <v>690</v>
      </c>
      <c r="O15" s="6">
        <v>2.9231095106968863</v>
      </c>
      <c r="P15" s="12">
        <v>635</v>
      </c>
      <c r="Q15" s="6">
        <v>2.6901080279601781</v>
      </c>
      <c r="R15" s="12">
        <v>505</v>
      </c>
      <c r="S15" s="6">
        <v>2.1393772505825037</v>
      </c>
      <c r="T15" s="12">
        <v>855</v>
      </c>
      <c r="U15" s="6">
        <v>3.6221139589070113</v>
      </c>
      <c r="V15" s="12"/>
      <c r="W15" s="55"/>
      <c r="X15" s="15" t="s">
        <v>4</v>
      </c>
      <c r="Y15" s="12">
        <v>520</v>
      </c>
      <c r="Z15" s="6">
        <v>100</v>
      </c>
      <c r="AA15" s="12">
        <v>380</v>
      </c>
      <c r="AB15" s="6">
        <v>73.076923076923066</v>
      </c>
      <c r="AC15" s="12">
        <v>90</v>
      </c>
      <c r="AD15" s="6">
        <v>17.307692307692307</v>
      </c>
      <c r="AE15" s="12">
        <v>160</v>
      </c>
      <c r="AF15" s="6">
        <v>30.76923076923077</v>
      </c>
      <c r="AG15" s="12">
        <v>90</v>
      </c>
      <c r="AH15" s="6">
        <v>17.307692307692307</v>
      </c>
      <c r="AI15" s="12">
        <v>130</v>
      </c>
      <c r="AJ15" s="6">
        <v>25</v>
      </c>
      <c r="AK15" s="12">
        <v>80</v>
      </c>
      <c r="AL15" s="6">
        <v>15.384615384615385</v>
      </c>
      <c r="AM15" s="12">
        <v>510</v>
      </c>
      <c r="AN15" s="6">
        <v>98.076923076923066</v>
      </c>
    </row>
    <row r="16" spans="1:41" ht="11.1" customHeight="1" x14ac:dyDescent="0.2">
      <c r="A16" s="15" t="s">
        <v>11</v>
      </c>
      <c r="B16" s="12">
        <v>166795</v>
      </c>
      <c r="C16" s="6">
        <v>100</v>
      </c>
      <c r="D16" s="12">
        <v>141385</v>
      </c>
      <c r="E16" s="6">
        <v>84.76573038760155</v>
      </c>
      <c r="F16" s="12">
        <v>2600</v>
      </c>
      <c r="G16" s="6">
        <v>1.5587997242123566</v>
      </c>
      <c r="H16" s="12">
        <v>1920</v>
      </c>
      <c r="I16" s="6">
        <v>1.1511136424952786</v>
      </c>
      <c r="J16" s="12">
        <v>2460</v>
      </c>
      <c r="K16" s="6">
        <v>1.4748643544470756</v>
      </c>
      <c r="L16" s="12">
        <v>3175</v>
      </c>
      <c r="M16" s="6">
        <v>1.9035342786054739</v>
      </c>
      <c r="N16" s="12">
        <v>3140</v>
      </c>
      <c r="O16" s="6">
        <v>1.8825504361641536</v>
      </c>
      <c r="P16" s="12">
        <v>2635</v>
      </c>
      <c r="Q16" s="6">
        <v>1.5797835666536766</v>
      </c>
      <c r="R16" s="12">
        <v>1595</v>
      </c>
      <c r="S16" s="6">
        <v>0.95626367696873404</v>
      </c>
      <c r="T16" s="12">
        <v>7885</v>
      </c>
      <c r="U16" s="6">
        <v>4.7273599328517042</v>
      </c>
      <c r="V16" s="12"/>
      <c r="W16" s="55"/>
      <c r="X16" s="15" t="s">
        <v>11</v>
      </c>
      <c r="Y16" s="12">
        <v>2360</v>
      </c>
      <c r="Z16" s="6">
        <v>100</v>
      </c>
      <c r="AA16" s="12">
        <v>1930</v>
      </c>
      <c r="AB16" s="6">
        <v>81.779661016949163</v>
      </c>
      <c r="AC16" s="12">
        <v>270</v>
      </c>
      <c r="AD16" s="6">
        <v>11.440677966101696</v>
      </c>
      <c r="AE16" s="12">
        <v>260</v>
      </c>
      <c r="AF16" s="6">
        <v>11.016949152542372</v>
      </c>
      <c r="AG16" s="12">
        <v>250</v>
      </c>
      <c r="AH16" s="6">
        <v>10.59322033898305</v>
      </c>
      <c r="AI16" s="12">
        <v>380</v>
      </c>
      <c r="AJ16" s="6">
        <v>16.101694915254235</v>
      </c>
      <c r="AK16" s="12">
        <v>430</v>
      </c>
      <c r="AL16" s="6">
        <v>18.220338983050848</v>
      </c>
      <c r="AM16" s="12">
        <v>2310</v>
      </c>
      <c r="AN16" s="6">
        <v>97.881355932203391</v>
      </c>
    </row>
    <row r="17" spans="1:41" ht="11.1" customHeight="1" x14ac:dyDescent="0.2">
      <c r="A17" s="15" t="s">
        <v>13</v>
      </c>
      <c r="B17" s="12">
        <v>9360</v>
      </c>
      <c r="C17" s="6">
        <v>100</v>
      </c>
      <c r="D17" s="12">
        <v>6645</v>
      </c>
      <c r="E17" s="6">
        <v>70.993589743589752</v>
      </c>
      <c r="F17" s="16">
        <v>170</v>
      </c>
      <c r="G17" s="16">
        <v>1.8162393162393164</v>
      </c>
      <c r="H17" s="12">
        <v>450</v>
      </c>
      <c r="I17" s="6">
        <v>4.8076923076923084</v>
      </c>
      <c r="J17" s="12">
        <v>260</v>
      </c>
      <c r="K17" s="6">
        <v>2.7777777777777777</v>
      </c>
      <c r="L17" s="12">
        <v>230</v>
      </c>
      <c r="M17" s="6">
        <v>2.4572649572649574</v>
      </c>
      <c r="N17" s="12">
        <v>450</v>
      </c>
      <c r="O17" s="6">
        <v>4.8076923076923084</v>
      </c>
      <c r="P17" s="12">
        <v>230</v>
      </c>
      <c r="Q17" s="6">
        <v>2.4572649572649574</v>
      </c>
      <c r="R17" s="12">
        <v>200</v>
      </c>
      <c r="S17" s="6">
        <v>2.1367521367521367</v>
      </c>
      <c r="T17" s="12">
        <v>725</v>
      </c>
      <c r="U17" s="6">
        <v>7.7457264957264957</v>
      </c>
      <c r="V17" s="12"/>
      <c r="W17" s="55"/>
      <c r="X17" s="15" t="s">
        <v>13</v>
      </c>
      <c r="Y17" s="12">
        <v>200</v>
      </c>
      <c r="Z17" s="6">
        <v>100</v>
      </c>
      <c r="AA17" s="12">
        <v>160</v>
      </c>
      <c r="AB17" s="6">
        <v>80</v>
      </c>
      <c r="AC17" s="14">
        <v>20</v>
      </c>
      <c r="AD17" s="6">
        <v>10</v>
      </c>
      <c r="AE17" s="12">
        <v>60</v>
      </c>
      <c r="AF17" s="6">
        <v>30</v>
      </c>
      <c r="AG17" s="12">
        <v>20</v>
      </c>
      <c r="AH17" s="6">
        <v>10</v>
      </c>
      <c r="AI17" s="12">
        <v>40</v>
      </c>
      <c r="AJ17" s="6">
        <v>20</v>
      </c>
      <c r="AK17" s="12">
        <v>50</v>
      </c>
      <c r="AL17" s="6">
        <v>25</v>
      </c>
      <c r="AM17" s="12">
        <v>190</v>
      </c>
      <c r="AN17" s="6">
        <v>95</v>
      </c>
    </row>
    <row r="18" spans="1:41" ht="11.1" customHeight="1" x14ac:dyDescent="0.2">
      <c r="A18" s="15" t="s">
        <v>14</v>
      </c>
      <c r="B18" s="14">
        <v>6065</v>
      </c>
      <c r="C18" s="6">
        <v>100</v>
      </c>
      <c r="D18" s="14">
        <v>4990</v>
      </c>
      <c r="E18" s="6">
        <v>82.275350370981045</v>
      </c>
      <c r="F18" s="16">
        <v>0</v>
      </c>
      <c r="G18" s="16">
        <v>0</v>
      </c>
      <c r="H18" s="16">
        <v>105</v>
      </c>
      <c r="I18" s="16">
        <v>1.7312448474855728</v>
      </c>
      <c r="J18" s="16">
        <v>260</v>
      </c>
      <c r="K18" s="16">
        <v>4.2868920032976092</v>
      </c>
      <c r="L18" s="14">
        <v>165</v>
      </c>
      <c r="M18" s="6">
        <v>2.720527617477329</v>
      </c>
      <c r="N18" s="14">
        <v>155</v>
      </c>
      <c r="O18" s="6">
        <v>2.5556471558120362</v>
      </c>
      <c r="P18" s="14">
        <v>140</v>
      </c>
      <c r="Q18" s="6">
        <v>2.3083264633140974</v>
      </c>
      <c r="R18" s="12">
        <v>60</v>
      </c>
      <c r="S18" s="6">
        <v>0.98928276999175591</v>
      </c>
      <c r="T18" s="12">
        <v>190</v>
      </c>
      <c r="U18" s="6">
        <v>3.1327287716405605</v>
      </c>
      <c r="V18" s="14"/>
      <c r="W18" s="55"/>
      <c r="X18" s="15" t="s">
        <v>14</v>
      </c>
      <c r="Y18" s="14">
        <v>110</v>
      </c>
      <c r="Z18" s="6">
        <v>100</v>
      </c>
      <c r="AA18" s="14">
        <v>100</v>
      </c>
      <c r="AB18" s="6">
        <v>90.909090909090907</v>
      </c>
      <c r="AC18" s="16">
        <v>0</v>
      </c>
      <c r="AD18" s="16">
        <v>0</v>
      </c>
      <c r="AE18" s="16">
        <v>20</v>
      </c>
      <c r="AF18" s="16">
        <v>0</v>
      </c>
      <c r="AG18" s="16">
        <v>0</v>
      </c>
      <c r="AH18" s="16">
        <v>0</v>
      </c>
      <c r="AI18" s="14">
        <v>20</v>
      </c>
      <c r="AJ18" s="6">
        <v>18.181818181818183</v>
      </c>
      <c r="AK18" s="14">
        <v>20</v>
      </c>
      <c r="AL18" s="6">
        <v>18.181818181818183</v>
      </c>
      <c r="AM18" s="14">
        <v>110</v>
      </c>
      <c r="AN18" s="6">
        <v>100</v>
      </c>
      <c r="AO18" s="14"/>
    </row>
    <row r="19" spans="1:41" ht="11.1" customHeight="1" x14ac:dyDescent="0.2">
      <c r="A19" s="15" t="s">
        <v>15</v>
      </c>
      <c r="B19" s="12">
        <v>25725</v>
      </c>
      <c r="C19" s="6">
        <v>100</v>
      </c>
      <c r="D19" s="12">
        <v>17355</v>
      </c>
      <c r="E19" s="6">
        <v>67.463556851311949</v>
      </c>
      <c r="F19" s="12">
        <v>1085</v>
      </c>
      <c r="G19" s="6">
        <v>4.2176870748299313</v>
      </c>
      <c r="H19" s="12">
        <v>1810</v>
      </c>
      <c r="I19" s="6">
        <v>7.035957240038873</v>
      </c>
      <c r="J19" s="12">
        <v>1000</v>
      </c>
      <c r="K19" s="6">
        <v>3.8872691933916426</v>
      </c>
      <c r="L19" s="12">
        <v>825</v>
      </c>
      <c r="M19" s="6">
        <v>3.2069970845481048</v>
      </c>
      <c r="N19" s="12">
        <v>1410</v>
      </c>
      <c r="O19" s="6">
        <v>5.481049562682216</v>
      </c>
      <c r="P19" s="12">
        <v>730</v>
      </c>
      <c r="Q19" s="6">
        <v>2.8377065111758992</v>
      </c>
      <c r="R19" s="12">
        <v>440</v>
      </c>
      <c r="S19" s="6">
        <v>1.7103984450923224</v>
      </c>
      <c r="T19" s="12">
        <v>1070</v>
      </c>
      <c r="U19" s="6">
        <v>4.1593780369290574</v>
      </c>
      <c r="V19" s="12"/>
      <c r="W19" s="55"/>
      <c r="X19" s="15" t="s">
        <v>15</v>
      </c>
      <c r="Y19" s="12">
        <v>620</v>
      </c>
      <c r="Z19" s="6">
        <v>100</v>
      </c>
      <c r="AA19" s="12">
        <v>430</v>
      </c>
      <c r="AB19" s="6">
        <v>69.354838709677423</v>
      </c>
      <c r="AC19" s="12">
        <v>110</v>
      </c>
      <c r="AD19" s="6">
        <v>17.741935483870968</v>
      </c>
      <c r="AE19" s="12">
        <v>200</v>
      </c>
      <c r="AF19" s="6">
        <v>32.258064516129032</v>
      </c>
      <c r="AG19" s="12">
        <v>90</v>
      </c>
      <c r="AH19" s="6">
        <v>14.516129032258066</v>
      </c>
      <c r="AI19" s="12">
        <v>130</v>
      </c>
      <c r="AJ19" s="6">
        <v>20.967741935483872</v>
      </c>
      <c r="AK19" s="12">
        <v>130</v>
      </c>
      <c r="AL19" s="6">
        <v>20.967741935483872</v>
      </c>
      <c r="AM19" s="12">
        <v>610</v>
      </c>
      <c r="AN19" s="6">
        <v>98.387096774193552</v>
      </c>
    </row>
    <row r="20" spans="1:41" ht="11.1" customHeight="1" x14ac:dyDescent="0.2">
      <c r="A20" s="15" t="s">
        <v>17</v>
      </c>
      <c r="B20" s="12">
        <v>11960</v>
      </c>
      <c r="C20" s="6">
        <v>100</v>
      </c>
      <c r="D20" s="12">
        <v>8910</v>
      </c>
      <c r="E20" s="6">
        <v>74.498327759197323</v>
      </c>
      <c r="F20" s="12">
        <v>220</v>
      </c>
      <c r="G20" s="6">
        <v>1.8394648829431439</v>
      </c>
      <c r="H20" s="12">
        <v>730</v>
      </c>
      <c r="I20" s="6">
        <v>6.103678929765886</v>
      </c>
      <c r="J20" s="12">
        <v>385</v>
      </c>
      <c r="K20" s="6">
        <v>3.2190635451505014</v>
      </c>
      <c r="L20" s="12">
        <v>285</v>
      </c>
      <c r="M20" s="6">
        <v>2.3829431438127093</v>
      </c>
      <c r="N20" s="12">
        <v>600</v>
      </c>
      <c r="O20" s="6">
        <v>5.0167224080267561</v>
      </c>
      <c r="P20" s="12">
        <v>330</v>
      </c>
      <c r="Q20" s="6">
        <v>2.7591973244147154</v>
      </c>
      <c r="R20" s="12">
        <v>250</v>
      </c>
      <c r="S20" s="6">
        <v>2.0903010033444818</v>
      </c>
      <c r="T20" s="12">
        <v>250</v>
      </c>
      <c r="U20" s="6">
        <v>2.0903010033444818</v>
      </c>
      <c r="V20" s="12"/>
      <c r="W20" s="55"/>
      <c r="X20" s="15" t="s">
        <v>17</v>
      </c>
      <c r="Y20" s="12">
        <v>280</v>
      </c>
      <c r="Z20" s="6">
        <v>100</v>
      </c>
      <c r="AA20" s="12">
        <v>230</v>
      </c>
      <c r="AB20" s="6">
        <v>82.142857142857139</v>
      </c>
      <c r="AC20" s="12">
        <v>30</v>
      </c>
      <c r="AD20" s="6">
        <v>10.714285714285714</v>
      </c>
      <c r="AE20" s="12">
        <v>100</v>
      </c>
      <c r="AF20" s="6">
        <v>35.714285714285715</v>
      </c>
      <c r="AG20" s="12">
        <v>40</v>
      </c>
      <c r="AH20" s="6">
        <v>14.285714285714285</v>
      </c>
      <c r="AI20" s="12">
        <v>40</v>
      </c>
      <c r="AJ20" s="6">
        <v>14.285714285714285</v>
      </c>
      <c r="AK20" s="12">
        <v>60</v>
      </c>
      <c r="AL20" s="6">
        <v>21.428571428571427</v>
      </c>
      <c r="AM20" s="12">
        <v>280</v>
      </c>
      <c r="AN20" s="6">
        <v>100</v>
      </c>
    </row>
    <row r="21" spans="1:41" ht="11.1" customHeight="1" x14ac:dyDescent="0.2">
      <c r="A21" s="13"/>
      <c r="B21" s="12"/>
      <c r="D21" s="12"/>
      <c r="F21" s="12"/>
      <c r="H21" s="12"/>
      <c r="J21" s="12"/>
      <c r="L21" s="12"/>
      <c r="N21" s="12"/>
      <c r="P21" s="12"/>
      <c r="R21" s="12"/>
      <c r="T21" s="12"/>
      <c r="V21" s="12"/>
      <c r="W21" s="55"/>
      <c r="X21" s="13"/>
      <c r="Y21" s="12"/>
      <c r="AA21" s="12"/>
      <c r="AC21" s="12"/>
      <c r="AE21" s="12"/>
      <c r="AG21" s="12"/>
      <c r="AI21" s="12"/>
      <c r="AK21" s="12"/>
      <c r="AM21" s="12"/>
    </row>
    <row r="22" spans="1:41" ht="11.1" customHeight="1" x14ac:dyDescent="0.2">
      <c r="A22" s="13" t="s">
        <v>22</v>
      </c>
      <c r="B22" s="14">
        <v>102245</v>
      </c>
      <c r="C22" s="6">
        <v>100</v>
      </c>
      <c r="D22" s="14">
        <v>83850</v>
      </c>
      <c r="E22" s="6">
        <v>82.008900190718364</v>
      </c>
      <c r="F22" s="14">
        <v>1625</v>
      </c>
      <c r="G22" s="6">
        <v>1.589319771137953</v>
      </c>
      <c r="H22" s="14">
        <v>2035</v>
      </c>
      <c r="I22" s="6">
        <v>1.9903173749327596</v>
      </c>
      <c r="J22" s="14">
        <v>2305</v>
      </c>
      <c r="K22" s="6">
        <v>2.254388967675681</v>
      </c>
      <c r="L22" s="14">
        <v>2210</v>
      </c>
      <c r="M22" s="6">
        <v>2.1614748887476161</v>
      </c>
      <c r="N22" s="14">
        <v>2220</v>
      </c>
      <c r="O22" s="6">
        <v>2.1712553181084648</v>
      </c>
      <c r="P22" s="14">
        <v>1860</v>
      </c>
      <c r="Q22" s="6">
        <v>1.8191598611179032</v>
      </c>
      <c r="R22" s="14">
        <v>1225</v>
      </c>
      <c r="S22" s="6">
        <v>1.1981025967039953</v>
      </c>
      <c r="T22" s="14">
        <v>4915</v>
      </c>
      <c r="U22" s="6">
        <v>4.8070810308572547</v>
      </c>
      <c r="V22" s="14"/>
      <c r="W22" s="14"/>
      <c r="X22" s="13" t="s">
        <v>22</v>
      </c>
      <c r="Y22" s="14">
        <v>1660</v>
      </c>
      <c r="Z22" s="6">
        <v>100</v>
      </c>
      <c r="AA22" s="14">
        <v>1420</v>
      </c>
      <c r="AB22" s="6">
        <v>85.542168674698786</v>
      </c>
      <c r="AC22" s="14">
        <v>180</v>
      </c>
      <c r="AD22" s="6">
        <v>10.843373493975903</v>
      </c>
      <c r="AE22" s="14">
        <v>340</v>
      </c>
      <c r="AF22" s="6">
        <v>20.481927710843372</v>
      </c>
      <c r="AG22" s="14">
        <v>210</v>
      </c>
      <c r="AH22" s="6">
        <v>12.650602409638553</v>
      </c>
      <c r="AI22" s="14">
        <v>300</v>
      </c>
      <c r="AJ22" s="6">
        <v>18.072289156626507</v>
      </c>
      <c r="AK22" s="14">
        <v>290</v>
      </c>
      <c r="AL22" s="6">
        <v>17.46987951807229</v>
      </c>
      <c r="AM22" s="14">
        <v>1630</v>
      </c>
      <c r="AN22" s="6">
        <v>98.192771084337352</v>
      </c>
      <c r="AO22" s="14"/>
    </row>
    <row r="23" spans="1:41" ht="11.1" customHeight="1" x14ac:dyDescent="0.2">
      <c r="A23" s="15" t="s">
        <v>54</v>
      </c>
      <c r="B23" s="12">
        <v>20395</v>
      </c>
      <c r="C23" s="6">
        <v>100</v>
      </c>
      <c r="D23" s="12">
        <v>15660</v>
      </c>
      <c r="E23" s="6">
        <v>76.783525373866141</v>
      </c>
      <c r="F23" s="12">
        <v>545</v>
      </c>
      <c r="G23" s="6">
        <v>2.6722235842118169</v>
      </c>
      <c r="H23" s="12">
        <v>665</v>
      </c>
      <c r="I23" s="6">
        <v>3.2606030889924003</v>
      </c>
      <c r="J23" s="12">
        <v>655</v>
      </c>
      <c r="K23" s="6">
        <v>3.211571463594018</v>
      </c>
      <c r="L23" s="12">
        <v>560</v>
      </c>
      <c r="M23" s="6">
        <v>2.7457710223093899</v>
      </c>
      <c r="N23" s="12">
        <v>585</v>
      </c>
      <c r="O23" s="6">
        <v>2.8683500858053446</v>
      </c>
      <c r="P23" s="12">
        <v>475</v>
      </c>
      <c r="Q23" s="6">
        <v>2.329002206423143</v>
      </c>
      <c r="R23" s="12">
        <v>310</v>
      </c>
      <c r="S23" s="6">
        <v>1.5199803873498408</v>
      </c>
      <c r="T23" s="12">
        <v>940</v>
      </c>
      <c r="U23" s="6">
        <v>4.6089727874479038</v>
      </c>
      <c r="V23" s="12"/>
      <c r="W23" s="55"/>
      <c r="X23" s="15" t="s">
        <v>54</v>
      </c>
      <c r="Y23" s="12">
        <v>410</v>
      </c>
      <c r="Z23" s="6">
        <v>100</v>
      </c>
      <c r="AA23" s="12">
        <v>350</v>
      </c>
      <c r="AB23" s="6">
        <v>85.365853658536579</v>
      </c>
      <c r="AC23" s="12">
        <v>50</v>
      </c>
      <c r="AD23" s="6">
        <v>12.195121951219512</v>
      </c>
      <c r="AE23" s="12">
        <v>120</v>
      </c>
      <c r="AF23" s="6">
        <v>29.268292682926827</v>
      </c>
      <c r="AG23" s="12">
        <v>60</v>
      </c>
      <c r="AH23" s="6">
        <v>14.634146341463413</v>
      </c>
      <c r="AI23" s="12">
        <v>90</v>
      </c>
      <c r="AJ23" s="6">
        <v>21.951219512195124</v>
      </c>
      <c r="AK23" s="12">
        <v>70</v>
      </c>
      <c r="AL23" s="6">
        <v>17.073170731707318</v>
      </c>
      <c r="AM23" s="12">
        <v>400</v>
      </c>
      <c r="AN23" s="6">
        <v>97.560975609756099</v>
      </c>
    </row>
    <row r="24" spans="1:41" ht="11.1" customHeight="1" x14ac:dyDescent="0.2">
      <c r="A24" s="15" t="s">
        <v>2</v>
      </c>
      <c r="B24" s="12">
        <v>17245</v>
      </c>
      <c r="C24" s="6">
        <v>100</v>
      </c>
      <c r="D24" s="12">
        <v>13465</v>
      </c>
      <c r="E24" s="6">
        <v>78.080603073354595</v>
      </c>
      <c r="F24" s="12">
        <v>325</v>
      </c>
      <c r="G24" s="6">
        <v>1.8846042331110466</v>
      </c>
      <c r="H24" s="12">
        <v>455</v>
      </c>
      <c r="I24" s="6">
        <v>2.6384459263554652</v>
      </c>
      <c r="J24" s="12">
        <v>615</v>
      </c>
      <c r="K24" s="6">
        <v>3.5662510872716728</v>
      </c>
      <c r="L24" s="12">
        <v>485</v>
      </c>
      <c r="M24" s="6">
        <v>2.8124093940272541</v>
      </c>
      <c r="N24" s="12">
        <v>625</v>
      </c>
      <c r="O24" s="6">
        <v>3.6242389098289363</v>
      </c>
      <c r="P24" s="12">
        <v>410</v>
      </c>
      <c r="Q24" s="6">
        <v>2.3775007248477817</v>
      </c>
      <c r="R24" s="12">
        <v>330</v>
      </c>
      <c r="S24" s="6">
        <v>1.9135981443896781</v>
      </c>
      <c r="T24" s="12">
        <v>535</v>
      </c>
      <c r="U24" s="6">
        <v>3.102348506813569</v>
      </c>
      <c r="V24" s="12"/>
      <c r="W24" s="55"/>
      <c r="X24" s="15" t="s">
        <v>2</v>
      </c>
      <c r="Y24" s="12">
        <v>360</v>
      </c>
      <c r="Z24" s="6">
        <v>100</v>
      </c>
      <c r="AA24" s="12">
        <v>300</v>
      </c>
      <c r="AB24" s="6">
        <v>83.333333333333343</v>
      </c>
      <c r="AC24" s="12">
        <v>40</v>
      </c>
      <c r="AD24" s="6">
        <v>11.111111111111111</v>
      </c>
      <c r="AE24" s="12">
        <v>90</v>
      </c>
      <c r="AF24" s="6">
        <v>25</v>
      </c>
      <c r="AG24" s="12">
        <v>50</v>
      </c>
      <c r="AH24" s="6">
        <v>13.888888888888889</v>
      </c>
      <c r="AI24" s="12">
        <v>80</v>
      </c>
      <c r="AJ24" s="6">
        <v>22.222222222222221</v>
      </c>
      <c r="AK24" s="12">
        <v>70</v>
      </c>
      <c r="AL24" s="6">
        <v>19.444444444444446</v>
      </c>
      <c r="AM24" s="12">
        <v>350</v>
      </c>
      <c r="AN24" s="6">
        <v>97.222222222222214</v>
      </c>
    </row>
    <row r="25" spans="1:41" ht="11.1" customHeight="1" x14ac:dyDescent="0.2">
      <c r="A25" s="15" t="s">
        <v>12</v>
      </c>
      <c r="B25" s="12">
        <v>44735</v>
      </c>
      <c r="C25" s="6">
        <v>100</v>
      </c>
      <c r="D25" s="12">
        <v>39205</v>
      </c>
      <c r="E25" s="6">
        <v>87.638314518833127</v>
      </c>
      <c r="F25" s="12">
        <v>430</v>
      </c>
      <c r="G25" s="6">
        <v>0.96121605007264999</v>
      </c>
      <c r="H25" s="12">
        <v>205</v>
      </c>
      <c r="I25" s="6">
        <v>0.45825416340672853</v>
      </c>
      <c r="J25" s="12">
        <v>395</v>
      </c>
      <c r="K25" s="6">
        <v>0.88297753436906223</v>
      </c>
      <c r="L25" s="12">
        <v>555</v>
      </c>
      <c r="M25" s="6">
        <v>1.2406393204426065</v>
      </c>
      <c r="N25" s="12">
        <v>390</v>
      </c>
      <c r="O25" s="6">
        <v>0.87180060355426403</v>
      </c>
      <c r="P25" s="12">
        <v>505</v>
      </c>
      <c r="Q25" s="6">
        <v>1.1288700122946238</v>
      </c>
      <c r="R25" s="12">
        <v>170</v>
      </c>
      <c r="S25" s="6">
        <v>0.38001564770314072</v>
      </c>
      <c r="T25" s="12">
        <v>2880</v>
      </c>
      <c r="U25" s="6">
        <v>6.4379121493237959</v>
      </c>
      <c r="V25" s="12"/>
      <c r="W25" s="55"/>
      <c r="X25" s="15" t="s">
        <v>12</v>
      </c>
      <c r="Y25" s="12">
        <v>460</v>
      </c>
      <c r="Z25" s="6">
        <v>100</v>
      </c>
      <c r="AA25" s="12">
        <v>410</v>
      </c>
      <c r="AB25" s="6">
        <v>89.130434782608688</v>
      </c>
      <c r="AC25" s="12">
        <v>50</v>
      </c>
      <c r="AD25" s="6">
        <v>10.869565217391305</v>
      </c>
      <c r="AE25" s="12">
        <v>30</v>
      </c>
      <c r="AF25" s="6">
        <v>6.5217391304347823</v>
      </c>
      <c r="AG25" s="12">
        <v>40</v>
      </c>
      <c r="AH25" s="6">
        <v>8.695652173913043</v>
      </c>
      <c r="AI25" s="12">
        <v>60</v>
      </c>
      <c r="AJ25" s="6">
        <v>13.043478260869565</v>
      </c>
      <c r="AK25" s="12">
        <v>70</v>
      </c>
      <c r="AL25" s="6">
        <v>15.217391304347828</v>
      </c>
      <c r="AM25" s="12">
        <v>440</v>
      </c>
      <c r="AN25" s="6">
        <v>95.652173913043484</v>
      </c>
    </row>
    <row r="26" spans="1:41" ht="11.1" customHeight="1" x14ac:dyDescent="0.2">
      <c r="A26" s="15" t="s">
        <v>16</v>
      </c>
      <c r="B26" s="12">
        <v>15060</v>
      </c>
      <c r="C26" s="6">
        <v>100</v>
      </c>
      <c r="D26" s="12">
        <v>11610</v>
      </c>
      <c r="E26" s="6">
        <v>77.091633466135463</v>
      </c>
      <c r="F26" s="12">
        <v>275</v>
      </c>
      <c r="G26" s="6">
        <v>1.8260292164674636</v>
      </c>
      <c r="H26" s="12">
        <v>520</v>
      </c>
      <c r="I26" s="6">
        <v>3.4528552456839305</v>
      </c>
      <c r="J26" s="12">
        <v>570</v>
      </c>
      <c r="K26" s="6">
        <v>3.7848605577689245</v>
      </c>
      <c r="L26" s="12">
        <v>545</v>
      </c>
      <c r="M26" s="6">
        <v>3.618857901726428</v>
      </c>
      <c r="N26" s="12">
        <v>375</v>
      </c>
      <c r="O26" s="6">
        <v>2.4900398406374502</v>
      </c>
      <c r="P26" s="12">
        <v>365</v>
      </c>
      <c r="Q26" s="6">
        <v>2.4236387782204516</v>
      </c>
      <c r="R26" s="12">
        <v>315</v>
      </c>
      <c r="S26" s="6">
        <v>2.0916334661354581</v>
      </c>
      <c r="T26" s="12">
        <v>485</v>
      </c>
      <c r="U26" s="6">
        <v>3.2204515272244354</v>
      </c>
      <c r="V26" s="12"/>
      <c r="W26" s="55"/>
      <c r="X26" s="15" t="s">
        <v>16</v>
      </c>
      <c r="Y26" s="12">
        <v>330</v>
      </c>
      <c r="Z26" s="6">
        <v>100</v>
      </c>
      <c r="AA26" s="12">
        <v>260</v>
      </c>
      <c r="AB26" s="6">
        <v>78.787878787878782</v>
      </c>
      <c r="AC26" s="12">
        <v>40</v>
      </c>
      <c r="AD26" s="6">
        <v>12.121212121212121</v>
      </c>
      <c r="AE26" s="12">
        <v>80</v>
      </c>
      <c r="AF26" s="6">
        <v>24.242424242424242</v>
      </c>
      <c r="AG26" s="12">
        <v>50</v>
      </c>
      <c r="AH26" s="6">
        <v>15.151515151515152</v>
      </c>
      <c r="AI26" s="12">
        <v>70</v>
      </c>
      <c r="AJ26" s="6">
        <v>21.212121212121211</v>
      </c>
      <c r="AK26" s="12">
        <v>40</v>
      </c>
      <c r="AL26" s="6">
        <v>12.121212121212121</v>
      </c>
      <c r="AM26" s="12">
        <v>320</v>
      </c>
      <c r="AN26" s="6">
        <v>96.969696969696969</v>
      </c>
    </row>
    <row r="27" spans="1:41" ht="11.1" customHeight="1" x14ac:dyDescent="0.2">
      <c r="A27" s="13"/>
      <c r="B27" s="12"/>
      <c r="D27" s="12"/>
      <c r="F27" s="12"/>
      <c r="H27" s="12"/>
      <c r="J27" s="12"/>
      <c r="L27" s="12"/>
      <c r="N27" s="12"/>
      <c r="P27" s="12"/>
      <c r="R27" s="12"/>
      <c r="T27" s="12"/>
      <c r="V27" s="12"/>
      <c r="W27" s="55"/>
      <c r="X27" s="13"/>
      <c r="Y27" s="12"/>
      <c r="AA27" s="12"/>
      <c r="AC27" s="12"/>
      <c r="AE27" s="12"/>
      <c r="AG27" s="12"/>
      <c r="AI27" s="12"/>
      <c r="AK27" s="12"/>
      <c r="AM27" s="12"/>
    </row>
    <row r="28" spans="1:41" ht="11.1" customHeight="1" x14ac:dyDescent="0.2">
      <c r="A28" s="13" t="s">
        <v>23</v>
      </c>
      <c r="B28" s="14">
        <v>108615</v>
      </c>
      <c r="C28" s="6">
        <v>100</v>
      </c>
      <c r="D28" s="14">
        <v>83080</v>
      </c>
      <c r="E28" s="6">
        <v>76.490355844036273</v>
      </c>
      <c r="F28" s="14">
        <v>2585</v>
      </c>
      <c r="G28" s="6">
        <v>2.3799659347235647</v>
      </c>
      <c r="H28" s="14">
        <v>2955</v>
      </c>
      <c r="I28" s="6">
        <v>2.7206186990747132</v>
      </c>
      <c r="J28" s="14">
        <v>3800</v>
      </c>
      <c r="K28" s="6">
        <v>3.4985959582009856</v>
      </c>
      <c r="L28" s="14">
        <v>3345</v>
      </c>
      <c r="M28" s="6">
        <v>3.0796851263637617</v>
      </c>
      <c r="N28" s="14">
        <v>2095</v>
      </c>
      <c r="O28" s="6">
        <v>1.9288311927450168</v>
      </c>
      <c r="P28" s="14">
        <v>2350</v>
      </c>
      <c r="Q28" s="6">
        <v>2.1636053952032408</v>
      </c>
      <c r="R28" s="14">
        <v>1720</v>
      </c>
      <c r="S28" s="6">
        <v>1.5835750126593933</v>
      </c>
      <c r="T28" s="14">
        <v>6685</v>
      </c>
      <c r="U28" s="6">
        <v>6.1547668369930486</v>
      </c>
      <c r="V28" s="14"/>
      <c r="W28" s="14"/>
      <c r="X28" s="13" t="s">
        <v>23</v>
      </c>
      <c r="Y28" s="14">
        <v>2110</v>
      </c>
      <c r="Z28" s="6">
        <v>100</v>
      </c>
      <c r="AA28" s="14">
        <v>1570</v>
      </c>
      <c r="AB28" s="6">
        <v>74.407582938388629</v>
      </c>
      <c r="AC28" s="14">
        <v>320</v>
      </c>
      <c r="AD28" s="6">
        <v>15.165876777251185</v>
      </c>
      <c r="AE28" s="14">
        <v>510</v>
      </c>
      <c r="AF28" s="6">
        <v>24.170616113744074</v>
      </c>
      <c r="AG28" s="14">
        <v>330</v>
      </c>
      <c r="AH28" s="6">
        <v>15.639810426540285</v>
      </c>
      <c r="AI28" s="14">
        <v>470</v>
      </c>
      <c r="AJ28" s="6">
        <v>22.274881516587676</v>
      </c>
      <c r="AK28" s="14">
        <v>290</v>
      </c>
      <c r="AL28" s="6">
        <v>13.744075829383887</v>
      </c>
      <c r="AM28" s="14">
        <v>2080</v>
      </c>
      <c r="AN28" s="6">
        <v>98.578199052132703</v>
      </c>
      <c r="AO28" s="14"/>
    </row>
    <row r="29" spans="1:41" ht="11.1" customHeight="1" x14ac:dyDescent="0.2">
      <c r="A29" s="15" t="s">
        <v>3</v>
      </c>
      <c r="B29" s="12">
        <v>15755</v>
      </c>
      <c r="C29" s="6">
        <v>100</v>
      </c>
      <c r="D29" s="12">
        <v>11530</v>
      </c>
      <c r="E29" s="6">
        <v>73.183116470961593</v>
      </c>
      <c r="F29" s="12">
        <v>380</v>
      </c>
      <c r="G29" s="6">
        <v>2.4119327197715013</v>
      </c>
      <c r="H29" s="12">
        <v>780</v>
      </c>
      <c r="I29" s="6">
        <v>4.9508092668993964</v>
      </c>
      <c r="J29" s="12">
        <v>745</v>
      </c>
      <c r="K29" s="6">
        <v>4.7286575690257067</v>
      </c>
      <c r="L29" s="12">
        <v>520</v>
      </c>
      <c r="M29" s="6">
        <v>3.300539511266265</v>
      </c>
      <c r="N29" s="12">
        <v>520</v>
      </c>
      <c r="O29" s="6">
        <v>3.300539511266265</v>
      </c>
      <c r="P29" s="12">
        <v>425</v>
      </c>
      <c r="Q29" s="6">
        <v>2.6975563313233897</v>
      </c>
      <c r="R29" s="12">
        <v>230</v>
      </c>
      <c r="S29" s="6">
        <v>1.4598540145985401</v>
      </c>
      <c r="T29" s="12">
        <v>625</v>
      </c>
      <c r="U29" s="6">
        <v>3.9669946048873377</v>
      </c>
      <c r="V29" s="12"/>
      <c r="W29" s="55"/>
      <c r="X29" s="15" t="s">
        <v>3</v>
      </c>
      <c r="Y29" s="12">
        <v>360</v>
      </c>
      <c r="Z29" s="6">
        <v>100</v>
      </c>
      <c r="AA29" s="12">
        <v>240</v>
      </c>
      <c r="AB29" s="6">
        <v>66.666666666666657</v>
      </c>
      <c r="AC29" s="12">
        <v>40</v>
      </c>
      <c r="AD29" s="6">
        <v>11.111111111111111</v>
      </c>
      <c r="AE29" s="12">
        <v>110</v>
      </c>
      <c r="AF29" s="6">
        <v>30.555555555555557</v>
      </c>
      <c r="AG29" s="12">
        <v>60</v>
      </c>
      <c r="AH29" s="6">
        <v>16.666666666666664</v>
      </c>
      <c r="AI29" s="12">
        <v>80</v>
      </c>
      <c r="AJ29" s="6">
        <v>22.222222222222221</v>
      </c>
      <c r="AK29" s="12">
        <v>70</v>
      </c>
      <c r="AL29" s="6">
        <v>19.444444444444446</v>
      </c>
      <c r="AM29" s="12">
        <v>360</v>
      </c>
      <c r="AN29" s="6">
        <v>100</v>
      </c>
    </row>
    <row r="30" spans="1:41" ht="11.1" customHeight="1" x14ac:dyDescent="0.2">
      <c r="A30" s="15" t="s">
        <v>5</v>
      </c>
      <c r="B30" s="12">
        <v>25350</v>
      </c>
      <c r="C30" s="6">
        <v>100</v>
      </c>
      <c r="D30" s="12">
        <v>18035</v>
      </c>
      <c r="E30" s="6">
        <v>71.143984220907299</v>
      </c>
      <c r="F30" s="12">
        <v>995</v>
      </c>
      <c r="G30" s="6">
        <v>3.9250493096646943</v>
      </c>
      <c r="H30" s="12">
        <v>1065</v>
      </c>
      <c r="I30" s="6">
        <v>4.2011834319526624</v>
      </c>
      <c r="J30" s="12">
        <v>1155</v>
      </c>
      <c r="K30" s="6">
        <v>4.556213017751479</v>
      </c>
      <c r="L30" s="12">
        <v>920</v>
      </c>
      <c r="M30" s="6">
        <v>3.6291913214990137</v>
      </c>
      <c r="N30" s="12">
        <v>625</v>
      </c>
      <c r="O30" s="6">
        <v>2.4654832347140041</v>
      </c>
      <c r="P30" s="12">
        <v>680</v>
      </c>
      <c r="Q30" s="6">
        <v>2.6824457593688362</v>
      </c>
      <c r="R30" s="12">
        <v>645</v>
      </c>
      <c r="S30" s="6">
        <v>2.5443786982248522</v>
      </c>
      <c r="T30" s="12">
        <v>1230</v>
      </c>
      <c r="U30" s="6">
        <v>4.8520710059171597</v>
      </c>
      <c r="V30" s="12"/>
      <c r="W30" s="55"/>
      <c r="X30" s="15" t="s">
        <v>5</v>
      </c>
      <c r="Y30" s="12">
        <v>610</v>
      </c>
      <c r="Z30" s="6">
        <v>100</v>
      </c>
      <c r="AA30" s="12">
        <v>430</v>
      </c>
      <c r="AB30" s="6">
        <v>70.491803278688522</v>
      </c>
      <c r="AC30" s="12">
        <v>120</v>
      </c>
      <c r="AD30" s="6">
        <v>19.672131147540984</v>
      </c>
      <c r="AE30" s="12">
        <v>200</v>
      </c>
      <c r="AF30" s="6">
        <v>32.786885245901637</v>
      </c>
      <c r="AG30" s="12">
        <v>100</v>
      </c>
      <c r="AH30" s="6">
        <v>16.393442622950818</v>
      </c>
      <c r="AI30" s="12">
        <v>150</v>
      </c>
      <c r="AJ30" s="6">
        <v>24.590163934426229</v>
      </c>
      <c r="AK30" s="12">
        <v>80</v>
      </c>
      <c r="AL30" s="6">
        <v>13.114754098360656</v>
      </c>
      <c r="AM30" s="12">
        <v>600</v>
      </c>
      <c r="AN30" s="6">
        <v>98.360655737704917</v>
      </c>
    </row>
    <row r="31" spans="1:41" ht="11.1" customHeight="1" x14ac:dyDescent="0.2">
      <c r="A31" s="15" t="s">
        <v>7</v>
      </c>
      <c r="B31" s="12">
        <v>60510</v>
      </c>
      <c r="C31" s="6">
        <v>100</v>
      </c>
      <c r="D31" s="12">
        <v>48235</v>
      </c>
      <c r="E31" s="6">
        <v>79.714096843496947</v>
      </c>
      <c r="F31" s="12">
        <v>990</v>
      </c>
      <c r="G31" s="6">
        <v>1.6360932077342589</v>
      </c>
      <c r="H31" s="12">
        <v>940</v>
      </c>
      <c r="I31" s="6">
        <v>1.55346223764667</v>
      </c>
      <c r="J31" s="12">
        <v>1600</v>
      </c>
      <c r="K31" s="6">
        <v>2.6441910428028423</v>
      </c>
      <c r="L31" s="12">
        <v>1715</v>
      </c>
      <c r="M31" s="6">
        <v>2.8342422740042967</v>
      </c>
      <c r="N31" s="12">
        <v>665</v>
      </c>
      <c r="O31" s="6">
        <v>1.0989919021649313</v>
      </c>
      <c r="P31" s="12">
        <v>1065</v>
      </c>
      <c r="Q31" s="6">
        <v>1.7600396628656418</v>
      </c>
      <c r="R31" s="12">
        <v>705</v>
      </c>
      <c r="S31" s="6">
        <v>1.1650966782350025</v>
      </c>
      <c r="T31" s="12">
        <v>4595</v>
      </c>
      <c r="U31" s="6">
        <v>7.5937861510494127</v>
      </c>
      <c r="V31" s="12"/>
      <c r="W31" s="55"/>
      <c r="X31" s="15" t="s">
        <v>7</v>
      </c>
      <c r="Y31" s="12">
        <v>980</v>
      </c>
      <c r="Z31" s="6">
        <v>100</v>
      </c>
      <c r="AA31" s="12">
        <v>760</v>
      </c>
      <c r="AB31" s="6">
        <v>77.551020408163268</v>
      </c>
      <c r="AC31" s="12">
        <v>120</v>
      </c>
      <c r="AD31" s="6">
        <v>12.244897959183673</v>
      </c>
      <c r="AE31" s="12">
        <v>170</v>
      </c>
      <c r="AF31" s="6">
        <v>17.346938775510203</v>
      </c>
      <c r="AG31" s="12">
        <v>150</v>
      </c>
      <c r="AH31" s="6">
        <v>15.306122448979592</v>
      </c>
      <c r="AI31" s="12">
        <v>220</v>
      </c>
      <c r="AJ31" s="6">
        <v>22.448979591836736</v>
      </c>
      <c r="AK31" s="12">
        <v>110</v>
      </c>
      <c r="AL31" s="6">
        <v>11.224489795918368</v>
      </c>
      <c r="AM31" s="12">
        <v>970</v>
      </c>
      <c r="AN31" s="6">
        <v>98.979591836734699</v>
      </c>
    </row>
    <row r="32" spans="1:41" ht="11.1" customHeight="1" x14ac:dyDescent="0.2">
      <c r="A32" s="15" t="s">
        <v>18</v>
      </c>
      <c r="B32" s="14" t="s">
        <v>39</v>
      </c>
      <c r="C32" s="14" t="s">
        <v>39</v>
      </c>
      <c r="D32" s="14" t="s">
        <v>39</v>
      </c>
      <c r="E32" s="14" t="s">
        <v>39</v>
      </c>
      <c r="F32" s="14" t="s">
        <v>39</v>
      </c>
      <c r="G32" s="14" t="s">
        <v>39</v>
      </c>
      <c r="H32" s="14" t="s">
        <v>39</v>
      </c>
      <c r="I32" s="14" t="s">
        <v>39</v>
      </c>
      <c r="J32" s="14" t="s">
        <v>39</v>
      </c>
      <c r="K32" s="14" t="s">
        <v>39</v>
      </c>
      <c r="L32" s="14" t="s">
        <v>39</v>
      </c>
      <c r="M32" s="14" t="s">
        <v>39</v>
      </c>
      <c r="N32" s="14" t="s">
        <v>39</v>
      </c>
      <c r="O32" s="14" t="s">
        <v>39</v>
      </c>
      <c r="P32" s="14" t="s">
        <v>39</v>
      </c>
      <c r="Q32" s="14" t="s">
        <v>39</v>
      </c>
      <c r="R32" s="14" t="s">
        <v>39</v>
      </c>
      <c r="S32" s="14" t="s">
        <v>39</v>
      </c>
      <c r="T32" s="14" t="s">
        <v>39</v>
      </c>
      <c r="U32" s="14" t="s">
        <v>39</v>
      </c>
      <c r="V32" s="14"/>
      <c r="W32" s="55"/>
      <c r="X32" s="15" t="s">
        <v>18</v>
      </c>
      <c r="Y32" s="14" t="s">
        <v>39</v>
      </c>
      <c r="Z32" s="14" t="s">
        <v>39</v>
      </c>
      <c r="AA32" s="14" t="s">
        <v>39</v>
      </c>
      <c r="AB32" s="14" t="s">
        <v>39</v>
      </c>
      <c r="AC32" s="14" t="s">
        <v>39</v>
      </c>
      <c r="AD32" s="14" t="s">
        <v>39</v>
      </c>
      <c r="AE32" s="14" t="s">
        <v>39</v>
      </c>
      <c r="AF32" s="14" t="s">
        <v>39</v>
      </c>
      <c r="AG32" s="14" t="s">
        <v>39</v>
      </c>
      <c r="AH32" s="14" t="s">
        <v>39</v>
      </c>
      <c r="AI32" s="14" t="s">
        <v>39</v>
      </c>
      <c r="AJ32" s="14" t="s">
        <v>39</v>
      </c>
      <c r="AK32" s="14" t="s">
        <v>39</v>
      </c>
      <c r="AL32" s="14" t="s">
        <v>39</v>
      </c>
      <c r="AM32" s="14" t="s">
        <v>39</v>
      </c>
      <c r="AN32" s="14" t="s">
        <v>39</v>
      </c>
    </row>
    <row r="33" spans="1:41" ht="11.1" customHeight="1" x14ac:dyDescent="0.2">
      <c r="A33" s="13"/>
      <c r="B33" s="14"/>
      <c r="C33" s="4"/>
      <c r="D33" s="14"/>
      <c r="E33" s="4"/>
      <c r="F33" s="14"/>
      <c r="G33" s="4"/>
      <c r="H33" s="14"/>
      <c r="I33" s="4"/>
      <c r="J33" s="14"/>
      <c r="K33" s="4"/>
      <c r="L33" s="14"/>
      <c r="M33" s="4"/>
      <c r="N33" s="14"/>
      <c r="O33" s="4"/>
      <c r="P33" s="14"/>
      <c r="Q33" s="4"/>
      <c r="R33" s="12"/>
      <c r="S33" s="4"/>
      <c r="T33" s="12"/>
      <c r="U33" s="4"/>
      <c r="V33" s="14"/>
      <c r="W33" s="55"/>
      <c r="X33" s="13"/>
      <c r="Y33" s="14"/>
      <c r="AA33" s="14"/>
      <c r="AC33" s="14"/>
      <c r="AE33" s="14"/>
      <c r="AG33" s="14"/>
      <c r="AI33" s="14"/>
      <c r="AK33" s="14"/>
      <c r="AM33" s="14"/>
    </row>
    <row r="34" spans="1:41" ht="11.1" customHeight="1" x14ac:dyDescent="0.2">
      <c r="A34" s="13" t="s">
        <v>24</v>
      </c>
      <c r="B34" s="14">
        <v>341595</v>
      </c>
      <c r="C34" s="6">
        <v>100</v>
      </c>
      <c r="D34" s="14">
        <v>256070</v>
      </c>
      <c r="E34" s="6">
        <v>74.963041028118099</v>
      </c>
      <c r="F34" s="14">
        <v>4600</v>
      </c>
      <c r="G34" s="6">
        <v>1.346623925994233</v>
      </c>
      <c r="H34" s="14">
        <v>4475</v>
      </c>
      <c r="I34" s="6">
        <v>1.3100308845269983</v>
      </c>
      <c r="J34" s="14">
        <v>8300</v>
      </c>
      <c r="K34" s="6">
        <v>2.4297779534243769</v>
      </c>
      <c r="L34" s="14">
        <v>10865</v>
      </c>
      <c r="M34" s="6">
        <v>3.1806671643320308</v>
      </c>
      <c r="N34" s="14">
        <v>5040</v>
      </c>
      <c r="O34" s="6">
        <v>1.4754314319588986</v>
      </c>
      <c r="P34" s="14">
        <v>5490</v>
      </c>
      <c r="Q34" s="6">
        <v>1.6071663812409431</v>
      </c>
      <c r="R34" s="14">
        <v>3865</v>
      </c>
      <c r="S34" s="6">
        <v>1.1314568421668936</v>
      </c>
      <c r="T34" s="14">
        <v>42890</v>
      </c>
      <c r="U34" s="6">
        <v>12.555804388237531</v>
      </c>
      <c r="V34" s="14"/>
      <c r="W34" s="14"/>
      <c r="X34" s="13" t="s">
        <v>24</v>
      </c>
      <c r="Y34" s="14">
        <v>4920</v>
      </c>
      <c r="Z34" s="6">
        <v>100</v>
      </c>
      <c r="AA34" s="14">
        <v>3850</v>
      </c>
      <c r="AB34" s="6">
        <v>78.252032520325201</v>
      </c>
      <c r="AC34" s="14">
        <v>520</v>
      </c>
      <c r="AD34" s="6">
        <v>10.569105691056912</v>
      </c>
      <c r="AE34" s="14">
        <v>650</v>
      </c>
      <c r="AF34" s="6">
        <v>13.211382113821138</v>
      </c>
      <c r="AG34" s="14">
        <v>850</v>
      </c>
      <c r="AH34" s="6">
        <v>17.276422764227643</v>
      </c>
      <c r="AI34" s="14">
        <v>1210</v>
      </c>
      <c r="AJ34" s="6">
        <v>24.59349593495935</v>
      </c>
      <c r="AK34" s="14">
        <v>700</v>
      </c>
      <c r="AL34" s="6">
        <v>14.227642276422763</v>
      </c>
      <c r="AM34" s="14">
        <v>4790</v>
      </c>
      <c r="AN34" s="6">
        <v>97.357723577235774</v>
      </c>
      <c r="AO34" s="14"/>
    </row>
    <row r="35" spans="1:41" ht="11.1" customHeight="1" x14ac:dyDescent="0.2">
      <c r="A35" s="15" t="s">
        <v>6</v>
      </c>
      <c r="B35" s="12">
        <v>15990</v>
      </c>
      <c r="C35" s="6">
        <v>100</v>
      </c>
      <c r="D35" s="12">
        <v>10865</v>
      </c>
      <c r="E35" s="6">
        <v>67.948717948717956</v>
      </c>
      <c r="F35" s="12">
        <v>770</v>
      </c>
      <c r="G35" s="6">
        <v>4.8155096935584742</v>
      </c>
      <c r="H35" s="12">
        <v>415</v>
      </c>
      <c r="I35" s="6">
        <v>2.5953721075672296</v>
      </c>
      <c r="J35" s="12">
        <v>715</v>
      </c>
      <c r="K35" s="6">
        <v>4.4715447154471546</v>
      </c>
      <c r="L35" s="12">
        <v>675</v>
      </c>
      <c r="M35" s="6">
        <v>4.2213883677298307</v>
      </c>
      <c r="N35" s="12">
        <v>575</v>
      </c>
      <c r="O35" s="6">
        <v>3.5959974984365228</v>
      </c>
      <c r="P35" s="12">
        <v>430</v>
      </c>
      <c r="Q35" s="6">
        <v>2.6891807379612258</v>
      </c>
      <c r="R35" s="12">
        <v>280</v>
      </c>
      <c r="S35" s="6">
        <v>1.7510944340212633</v>
      </c>
      <c r="T35" s="12">
        <v>1265</v>
      </c>
      <c r="U35" s="6">
        <v>7.9111944965603502</v>
      </c>
      <c r="V35" s="12"/>
      <c r="W35" s="55"/>
      <c r="X35" s="15" t="s">
        <v>6</v>
      </c>
      <c r="Y35" s="12">
        <v>330</v>
      </c>
      <c r="Z35" s="6">
        <v>100</v>
      </c>
      <c r="AA35" s="12">
        <v>240</v>
      </c>
      <c r="AB35" s="6">
        <v>72.727272727272734</v>
      </c>
      <c r="AC35" s="12">
        <v>80</v>
      </c>
      <c r="AD35" s="6">
        <v>24.242424242424242</v>
      </c>
      <c r="AE35" s="12">
        <v>80</v>
      </c>
      <c r="AF35" s="6">
        <v>24.242424242424242</v>
      </c>
      <c r="AG35" s="12">
        <v>60</v>
      </c>
      <c r="AH35" s="6">
        <v>18.181818181818183</v>
      </c>
      <c r="AI35" s="12">
        <v>90</v>
      </c>
      <c r="AJ35" s="6">
        <v>27.27272727272727</v>
      </c>
      <c r="AK35" s="12">
        <v>60</v>
      </c>
      <c r="AL35" s="6">
        <v>18.181818181818183</v>
      </c>
      <c r="AM35" s="12">
        <v>330</v>
      </c>
      <c r="AN35" s="6">
        <v>100</v>
      </c>
    </row>
    <row r="36" spans="1:41" ht="11.1" customHeight="1" x14ac:dyDescent="0.2">
      <c r="A36" s="15" t="s">
        <v>8</v>
      </c>
      <c r="B36" s="12">
        <v>121510</v>
      </c>
      <c r="C36" s="6">
        <v>100</v>
      </c>
      <c r="D36" s="12">
        <v>90340</v>
      </c>
      <c r="E36" s="6">
        <v>74.347790305324665</v>
      </c>
      <c r="F36" s="12">
        <v>1470</v>
      </c>
      <c r="G36" s="6">
        <v>1.2097769730886347</v>
      </c>
      <c r="H36" s="12">
        <v>1595</v>
      </c>
      <c r="I36" s="6">
        <v>1.3126491646778042</v>
      </c>
      <c r="J36" s="12">
        <v>3020</v>
      </c>
      <c r="K36" s="6">
        <v>2.4853921487943378</v>
      </c>
      <c r="L36" s="12">
        <v>4050</v>
      </c>
      <c r="M36" s="6">
        <v>3.3330590074890956</v>
      </c>
      <c r="N36" s="12">
        <v>2010</v>
      </c>
      <c r="O36" s="6">
        <v>1.6541848407538473</v>
      </c>
      <c r="P36" s="12">
        <v>1965</v>
      </c>
      <c r="Q36" s="6">
        <v>1.6171508517817463</v>
      </c>
      <c r="R36" s="12">
        <v>1345</v>
      </c>
      <c r="S36" s="6">
        <v>1.106904781499465</v>
      </c>
      <c r="T36" s="12">
        <v>15715</v>
      </c>
      <c r="U36" s="6">
        <v>12.933091926590404</v>
      </c>
      <c r="V36" s="12"/>
      <c r="W36" s="55"/>
      <c r="X36" s="15" t="s">
        <v>8</v>
      </c>
      <c r="Y36" s="12">
        <v>1740</v>
      </c>
      <c r="Z36" s="6">
        <v>100</v>
      </c>
      <c r="AA36" s="12">
        <v>1340</v>
      </c>
      <c r="AB36" s="6">
        <v>77.011494252873561</v>
      </c>
      <c r="AC36" s="12">
        <v>160</v>
      </c>
      <c r="AD36" s="6">
        <v>9.1954022988505741</v>
      </c>
      <c r="AE36" s="12">
        <v>220</v>
      </c>
      <c r="AF36" s="6">
        <v>12.643678160919542</v>
      </c>
      <c r="AG36" s="12">
        <v>320</v>
      </c>
      <c r="AH36" s="6">
        <v>18.390804597701148</v>
      </c>
      <c r="AI36" s="12">
        <v>440</v>
      </c>
      <c r="AJ36" s="6">
        <v>25.287356321839084</v>
      </c>
      <c r="AK36" s="12">
        <v>280</v>
      </c>
      <c r="AL36" s="6">
        <v>16.091954022988507</v>
      </c>
      <c r="AM36" s="12">
        <v>1700</v>
      </c>
      <c r="AN36" s="6">
        <v>97.701149425287355</v>
      </c>
    </row>
    <row r="37" spans="1:41" ht="11.1" customHeight="1" x14ac:dyDescent="0.2">
      <c r="A37" s="15" t="s">
        <v>10</v>
      </c>
      <c r="B37" s="12">
        <v>190985</v>
      </c>
      <c r="C37" s="6">
        <v>100</v>
      </c>
      <c r="D37" s="12">
        <v>145680</v>
      </c>
      <c r="E37" s="6">
        <v>76.278241746734039</v>
      </c>
      <c r="F37" s="12">
        <v>2080</v>
      </c>
      <c r="G37" s="6">
        <v>1.0890907662905462</v>
      </c>
      <c r="H37" s="12">
        <v>2135</v>
      </c>
      <c r="I37" s="6">
        <v>1.1178888394376523</v>
      </c>
      <c r="J37" s="12">
        <v>4025</v>
      </c>
      <c r="K37" s="6">
        <v>2.107495353038197</v>
      </c>
      <c r="L37" s="12">
        <v>5535</v>
      </c>
      <c r="M37" s="6">
        <v>2.8981333612587377</v>
      </c>
      <c r="N37" s="12">
        <v>2040</v>
      </c>
      <c r="O37" s="6">
        <v>1.0681467130926512</v>
      </c>
      <c r="P37" s="12">
        <v>2805</v>
      </c>
      <c r="Q37" s="6">
        <v>1.4687017305023955</v>
      </c>
      <c r="R37" s="12">
        <v>1950</v>
      </c>
      <c r="S37" s="6">
        <v>1.0210225933973871</v>
      </c>
      <c r="T37" s="12">
        <v>24735</v>
      </c>
      <c r="U37" s="6">
        <v>12.951278896248397</v>
      </c>
      <c r="V37" s="12"/>
      <c r="W37" s="55"/>
      <c r="X37" s="15" t="s">
        <v>10</v>
      </c>
      <c r="Y37" s="12">
        <v>2590</v>
      </c>
      <c r="Z37" s="6">
        <v>100</v>
      </c>
      <c r="AA37" s="12">
        <v>2060</v>
      </c>
      <c r="AB37" s="6">
        <v>79.536679536679529</v>
      </c>
      <c r="AC37" s="12">
        <v>250</v>
      </c>
      <c r="AD37" s="6">
        <v>9.6525096525096519</v>
      </c>
      <c r="AE37" s="12">
        <v>290</v>
      </c>
      <c r="AF37" s="6">
        <v>11.196911196911197</v>
      </c>
      <c r="AG37" s="12">
        <v>410</v>
      </c>
      <c r="AH37" s="6">
        <v>15.83011583011583</v>
      </c>
      <c r="AI37" s="12">
        <v>610</v>
      </c>
      <c r="AJ37" s="6">
        <v>23.552123552123554</v>
      </c>
      <c r="AK37" s="12">
        <v>320</v>
      </c>
      <c r="AL37" s="6">
        <v>12.355212355212355</v>
      </c>
      <c r="AM37" s="12">
        <v>2510</v>
      </c>
      <c r="AN37" s="6">
        <v>96.91119691119691</v>
      </c>
    </row>
    <row r="38" spans="1:41" ht="11.1" customHeight="1" x14ac:dyDescent="0.2">
      <c r="A38" s="15" t="s">
        <v>55</v>
      </c>
      <c r="B38" s="12">
        <v>9715</v>
      </c>
      <c r="C38" s="6">
        <v>100</v>
      </c>
      <c r="D38" s="12">
        <v>7295</v>
      </c>
      <c r="E38" s="6">
        <v>75.090066906845081</v>
      </c>
      <c r="F38" s="12">
        <v>200</v>
      </c>
      <c r="G38" s="6">
        <v>2.058672156459084</v>
      </c>
      <c r="H38" s="12">
        <v>280</v>
      </c>
      <c r="I38" s="6">
        <v>2.8821410190427175</v>
      </c>
      <c r="J38" s="12">
        <v>285</v>
      </c>
      <c r="K38" s="6">
        <v>2.9336078229541944</v>
      </c>
      <c r="L38" s="12">
        <v>280</v>
      </c>
      <c r="M38" s="6">
        <v>2.8821410190427175</v>
      </c>
      <c r="N38" s="12">
        <v>360</v>
      </c>
      <c r="O38" s="6">
        <v>3.705609881626351</v>
      </c>
      <c r="P38" s="12">
        <v>215</v>
      </c>
      <c r="Q38" s="6">
        <v>2.2130725681935153</v>
      </c>
      <c r="R38" s="12">
        <v>245</v>
      </c>
      <c r="S38" s="6">
        <v>2.5218733916623779</v>
      </c>
      <c r="T38" s="12">
        <v>555</v>
      </c>
      <c r="U38" s="6">
        <v>5.7128152341739575</v>
      </c>
      <c r="V38" s="12"/>
      <c r="W38" s="55"/>
      <c r="X38" s="15" t="s">
        <v>55</v>
      </c>
      <c r="Y38" s="12">
        <v>200</v>
      </c>
      <c r="Z38" s="6">
        <v>100</v>
      </c>
      <c r="AA38" s="12">
        <v>180</v>
      </c>
      <c r="AB38" s="6">
        <v>90</v>
      </c>
      <c r="AC38" s="12">
        <v>30</v>
      </c>
      <c r="AD38" s="6">
        <v>15</v>
      </c>
      <c r="AE38" s="12">
        <v>50</v>
      </c>
      <c r="AF38" s="6">
        <v>25</v>
      </c>
      <c r="AG38" s="12">
        <v>30</v>
      </c>
      <c r="AH38" s="6">
        <v>15</v>
      </c>
      <c r="AI38" s="12">
        <v>40</v>
      </c>
      <c r="AJ38" s="6">
        <v>20</v>
      </c>
      <c r="AK38" s="12">
        <v>40</v>
      </c>
      <c r="AL38" s="6">
        <v>20</v>
      </c>
      <c r="AM38" s="12">
        <v>200</v>
      </c>
      <c r="AN38" s="6">
        <v>100</v>
      </c>
    </row>
    <row r="39" spans="1:41" ht="11.1" customHeight="1" x14ac:dyDescent="0.2">
      <c r="A39" s="13"/>
      <c r="B39" s="12"/>
      <c r="D39" s="12"/>
      <c r="F39" s="12"/>
      <c r="H39" s="12"/>
      <c r="J39" s="12"/>
      <c r="L39" s="12"/>
      <c r="N39" s="12"/>
      <c r="P39" s="12"/>
      <c r="R39" s="12"/>
      <c r="T39" s="12"/>
      <c r="V39" s="12"/>
      <c r="W39" s="55"/>
      <c r="X39" s="13"/>
      <c r="Y39" s="12"/>
      <c r="AA39" s="12"/>
      <c r="AC39" s="12"/>
      <c r="AE39" s="12"/>
      <c r="AG39" s="12"/>
      <c r="AI39" s="12"/>
      <c r="AK39" s="12"/>
      <c r="AM39" s="12"/>
    </row>
    <row r="40" spans="1:41" ht="11.1" customHeight="1" x14ac:dyDescent="0.2">
      <c r="A40" s="13" t="s">
        <v>56</v>
      </c>
      <c r="B40" s="14">
        <v>98305</v>
      </c>
      <c r="C40" s="6">
        <v>100</v>
      </c>
      <c r="D40" s="14">
        <v>73965</v>
      </c>
      <c r="E40" s="6">
        <v>75.240323483037486</v>
      </c>
      <c r="F40" s="14">
        <v>2155</v>
      </c>
      <c r="G40" s="6">
        <v>2.1921570622043642</v>
      </c>
      <c r="H40" s="14">
        <v>4985</v>
      </c>
      <c r="I40" s="6">
        <v>5.0709526473729722</v>
      </c>
      <c r="J40" s="14">
        <v>2460</v>
      </c>
      <c r="K40" s="6">
        <v>2.5024159503585777</v>
      </c>
      <c r="L40" s="14">
        <v>2260</v>
      </c>
      <c r="M40" s="6">
        <v>2.2989674991099132</v>
      </c>
      <c r="N40" s="14">
        <v>4080</v>
      </c>
      <c r="O40" s="6">
        <v>4.1503484054727631</v>
      </c>
      <c r="P40" s="14">
        <v>2275</v>
      </c>
      <c r="Q40" s="6">
        <v>2.3142261329535629</v>
      </c>
      <c r="R40" s="14">
        <v>1655</v>
      </c>
      <c r="S40" s="6">
        <v>1.6835359340827016</v>
      </c>
      <c r="T40" s="14">
        <v>4470</v>
      </c>
      <c r="U40" s="6">
        <v>4.5470728854076592</v>
      </c>
      <c r="V40" s="14"/>
      <c r="W40" s="14"/>
      <c r="X40" s="13" t="s">
        <v>56</v>
      </c>
      <c r="Y40" s="14">
        <v>2030</v>
      </c>
      <c r="Z40" s="6">
        <v>100</v>
      </c>
      <c r="AA40" s="14">
        <v>1620</v>
      </c>
      <c r="AB40" s="6">
        <v>79.802955665024626</v>
      </c>
      <c r="AC40" s="14">
        <v>250</v>
      </c>
      <c r="AD40" s="6">
        <v>12.315270935960591</v>
      </c>
      <c r="AE40" s="14">
        <v>600</v>
      </c>
      <c r="AF40" s="6">
        <v>29.55665024630542</v>
      </c>
      <c r="AG40" s="14">
        <v>220</v>
      </c>
      <c r="AH40" s="6">
        <v>10.83743842364532</v>
      </c>
      <c r="AI40" s="14">
        <v>360</v>
      </c>
      <c r="AJ40" s="6">
        <v>17.733990147783253</v>
      </c>
      <c r="AK40" s="14">
        <v>440</v>
      </c>
      <c r="AL40" s="6">
        <v>21.674876847290641</v>
      </c>
      <c r="AM40" s="14">
        <v>2000</v>
      </c>
      <c r="AN40" s="6">
        <v>98.522167487684726</v>
      </c>
      <c r="AO40" s="14"/>
    </row>
    <row r="41" spans="1:41" ht="11.1" customHeight="1" x14ac:dyDescent="0.2">
      <c r="A41" s="15" t="s">
        <v>57</v>
      </c>
      <c r="B41" s="12">
        <v>67260</v>
      </c>
      <c r="C41" s="6">
        <v>100</v>
      </c>
      <c r="D41" s="12">
        <v>50230</v>
      </c>
      <c r="E41" s="6">
        <v>74.680344930121905</v>
      </c>
      <c r="F41" s="12">
        <v>1400</v>
      </c>
      <c r="G41" s="6">
        <v>2.0814748736247397</v>
      </c>
      <c r="H41" s="12">
        <v>3900</v>
      </c>
      <c r="I41" s="6">
        <v>5.7983942908117747</v>
      </c>
      <c r="J41" s="12">
        <v>1515</v>
      </c>
      <c r="K41" s="6">
        <v>2.2524531668153438</v>
      </c>
      <c r="L41" s="12">
        <v>1505</v>
      </c>
      <c r="M41" s="6">
        <v>2.2375854891465954</v>
      </c>
      <c r="N41" s="12">
        <v>2980</v>
      </c>
      <c r="O41" s="6">
        <v>4.4305679452869464</v>
      </c>
      <c r="P41" s="12">
        <v>1530</v>
      </c>
      <c r="Q41" s="6">
        <v>2.2747546833184655</v>
      </c>
      <c r="R41" s="12">
        <v>1115</v>
      </c>
      <c r="S41" s="6">
        <v>1.6577460600654177</v>
      </c>
      <c r="T41" s="12">
        <v>3085</v>
      </c>
      <c r="U41" s="6">
        <v>4.5866785608088021</v>
      </c>
      <c r="V41" s="12"/>
      <c r="W41" s="55"/>
      <c r="X41" s="15" t="s">
        <v>57</v>
      </c>
      <c r="Y41" s="12">
        <v>1360</v>
      </c>
      <c r="Z41" s="6">
        <v>100</v>
      </c>
      <c r="AA41" s="12">
        <v>1050</v>
      </c>
      <c r="AB41" s="6">
        <v>77.205882352941174</v>
      </c>
      <c r="AC41" s="12">
        <v>160</v>
      </c>
      <c r="AD41" s="6">
        <v>11.76470588235294</v>
      </c>
      <c r="AE41" s="12">
        <v>450</v>
      </c>
      <c r="AF41" s="6">
        <v>33.088235294117645</v>
      </c>
      <c r="AG41" s="12">
        <v>130</v>
      </c>
      <c r="AH41" s="6">
        <v>9.5588235294117645</v>
      </c>
      <c r="AI41" s="12">
        <v>230</v>
      </c>
      <c r="AJ41" s="6">
        <v>16.911764705882355</v>
      </c>
      <c r="AK41" s="12">
        <v>290</v>
      </c>
      <c r="AL41" s="6">
        <v>21.323529411764707</v>
      </c>
      <c r="AM41" s="12">
        <v>1340</v>
      </c>
      <c r="AN41" s="6">
        <v>98.529411764705884</v>
      </c>
    </row>
    <row r="42" spans="1:41" ht="11.1" customHeight="1" x14ac:dyDescent="0.2">
      <c r="A42" s="15" t="s">
        <v>9</v>
      </c>
      <c r="B42" s="12">
        <v>9040</v>
      </c>
      <c r="C42" s="6">
        <v>100</v>
      </c>
      <c r="D42" s="12">
        <v>6925</v>
      </c>
      <c r="E42" s="6">
        <v>76.603982300884951</v>
      </c>
      <c r="F42" s="12">
        <v>320</v>
      </c>
      <c r="G42" s="6">
        <v>3.5398230088495577</v>
      </c>
      <c r="H42" s="12">
        <v>230</v>
      </c>
      <c r="I42" s="6">
        <v>2.5442477876106198</v>
      </c>
      <c r="J42" s="12">
        <v>395</v>
      </c>
      <c r="K42" s="6">
        <v>4.3694690265486722</v>
      </c>
      <c r="L42" s="12">
        <v>215</v>
      </c>
      <c r="M42" s="6">
        <v>2.3783185840707963</v>
      </c>
      <c r="N42" s="12">
        <v>240</v>
      </c>
      <c r="O42" s="6">
        <v>2.6548672566371683</v>
      </c>
      <c r="P42" s="12">
        <v>230</v>
      </c>
      <c r="Q42" s="6">
        <v>2.5442477876106198</v>
      </c>
      <c r="R42" s="12">
        <v>120</v>
      </c>
      <c r="S42" s="6">
        <v>1.3274336283185841</v>
      </c>
      <c r="T42" s="12">
        <v>365</v>
      </c>
      <c r="U42" s="6">
        <v>4.0376106194690262</v>
      </c>
      <c r="V42" s="12"/>
      <c r="W42" s="55"/>
      <c r="X42" s="15" t="s">
        <v>9</v>
      </c>
      <c r="Y42" s="12">
        <v>200</v>
      </c>
      <c r="Z42" s="6">
        <v>100</v>
      </c>
      <c r="AA42" s="12">
        <v>180</v>
      </c>
      <c r="AB42" s="6">
        <v>90</v>
      </c>
      <c r="AC42" s="12">
        <v>40</v>
      </c>
      <c r="AD42" s="6">
        <v>20</v>
      </c>
      <c r="AE42" s="12">
        <v>40</v>
      </c>
      <c r="AF42" s="6">
        <v>20</v>
      </c>
      <c r="AG42" s="12">
        <v>30</v>
      </c>
      <c r="AH42" s="6">
        <v>15</v>
      </c>
      <c r="AI42" s="12">
        <v>40</v>
      </c>
      <c r="AJ42" s="6">
        <v>20</v>
      </c>
      <c r="AK42" s="12">
        <v>40</v>
      </c>
      <c r="AL42" s="6">
        <v>20</v>
      </c>
      <c r="AM42" s="12">
        <v>200</v>
      </c>
      <c r="AN42" s="6">
        <v>100</v>
      </c>
    </row>
    <row r="43" spans="1:41" ht="11.1" customHeight="1" x14ac:dyDescent="0.2">
      <c r="A43" s="15" t="s">
        <v>58</v>
      </c>
      <c r="B43" s="12">
        <v>16820</v>
      </c>
      <c r="C43" s="6">
        <v>100</v>
      </c>
      <c r="D43" s="12">
        <v>12635</v>
      </c>
      <c r="E43" s="6">
        <v>75.118906064209284</v>
      </c>
      <c r="F43" s="12">
        <v>385</v>
      </c>
      <c r="G43" s="6">
        <v>2.2889417360285371</v>
      </c>
      <c r="H43" s="12">
        <v>740</v>
      </c>
      <c r="I43" s="6">
        <v>4.3995243757431624</v>
      </c>
      <c r="J43" s="12">
        <v>420</v>
      </c>
      <c r="K43" s="6">
        <v>2.4970273483947683</v>
      </c>
      <c r="L43" s="12">
        <v>395</v>
      </c>
      <c r="M43" s="6">
        <v>2.3483947681331752</v>
      </c>
      <c r="N43" s="12">
        <v>730</v>
      </c>
      <c r="O43" s="6">
        <v>4.3400713436385256</v>
      </c>
      <c r="P43" s="12">
        <v>400</v>
      </c>
      <c r="Q43" s="6">
        <v>2.3781212841854935</v>
      </c>
      <c r="R43" s="12">
        <v>375</v>
      </c>
      <c r="S43" s="6">
        <v>2.2294887039239</v>
      </c>
      <c r="T43" s="12">
        <v>740</v>
      </c>
      <c r="U43" s="6">
        <v>4.3995243757431624</v>
      </c>
      <c r="V43" s="12"/>
      <c r="W43" s="55"/>
      <c r="X43" s="15" t="s">
        <v>58</v>
      </c>
      <c r="Y43" s="12">
        <v>360</v>
      </c>
      <c r="Z43" s="6">
        <v>100</v>
      </c>
      <c r="AA43" s="12">
        <v>300</v>
      </c>
      <c r="AB43" s="6">
        <v>83.333333333333343</v>
      </c>
      <c r="AC43" s="12">
        <v>40</v>
      </c>
      <c r="AD43" s="6">
        <v>11.111111111111111</v>
      </c>
      <c r="AE43" s="12">
        <v>90</v>
      </c>
      <c r="AF43" s="6">
        <v>25</v>
      </c>
      <c r="AG43" s="12">
        <v>40</v>
      </c>
      <c r="AH43" s="6">
        <v>11.111111111111111</v>
      </c>
      <c r="AI43" s="12">
        <v>70</v>
      </c>
      <c r="AJ43" s="6">
        <v>19.444444444444446</v>
      </c>
      <c r="AK43" s="12">
        <v>90</v>
      </c>
      <c r="AL43" s="6">
        <v>25</v>
      </c>
      <c r="AM43" s="12">
        <v>360</v>
      </c>
      <c r="AN43" s="6">
        <v>100</v>
      </c>
    </row>
    <row r="44" spans="1:41" ht="11.1" customHeight="1" x14ac:dyDescent="0.2">
      <c r="A44" s="13"/>
      <c r="B44" s="12"/>
      <c r="D44" s="12"/>
      <c r="F44" s="12"/>
      <c r="H44" s="12"/>
      <c r="J44" s="12"/>
      <c r="L44" s="12"/>
      <c r="N44" s="12"/>
      <c r="P44" s="12"/>
      <c r="R44" s="12"/>
      <c r="T44" s="12"/>
      <c r="V44" s="12"/>
      <c r="W44" s="55"/>
      <c r="X44" s="13"/>
      <c r="Y44" s="12"/>
      <c r="AA44" s="12"/>
      <c r="AC44" s="12"/>
      <c r="AE44" s="12"/>
      <c r="AG44" s="12"/>
      <c r="AI44" s="12"/>
      <c r="AK44" s="12"/>
      <c r="AM44" s="12"/>
    </row>
    <row r="45" spans="1:41" ht="11.1" customHeight="1" x14ac:dyDescent="0.2">
      <c r="A45" s="13" t="s">
        <v>19</v>
      </c>
      <c r="B45" s="12">
        <v>1301845</v>
      </c>
      <c r="C45" s="6">
        <v>100</v>
      </c>
      <c r="D45" s="12">
        <v>1095395</v>
      </c>
      <c r="E45" s="6">
        <v>84.141737303596059</v>
      </c>
      <c r="F45" s="12">
        <v>11555</v>
      </c>
      <c r="G45" s="6">
        <v>0.88758646382633877</v>
      </c>
      <c r="H45" s="12">
        <v>10370</v>
      </c>
      <c r="I45" s="6">
        <v>0.79656180267236121</v>
      </c>
      <c r="J45" s="12">
        <v>13300</v>
      </c>
      <c r="K45" s="6">
        <v>1.0216269986058246</v>
      </c>
      <c r="L45" s="12">
        <v>20075</v>
      </c>
      <c r="M45" s="6">
        <v>1.5420422554144311</v>
      </c>
      <c r="N45" s="12">
        <v>12055</v>
      </c>
      <c r="O45" s="6">
        <v>0.92599349384911411</v>
      </c>
      <c r="P45" s="12">
        <v>16445</v>
      </c>
      <c r="Q45" s="6">
        <v>1.2632072174490818</v>
      </c>
      <c r="R45" s="12">
        <v>9590</v>
      </c>
      <c r="S45" s="6">
        <v>0.73664683583683166</v>
      </c>
      <c r="T45" s="12">
        <v>113060</v>
      </c>
      <c r="U45" s="6">
        <v>8.684597628749966</v>
      </c>
      <c r="V45" s="12"/>
      <c r="W45" s="55"/>
      <c r="X45" s="13" t="s">
        <v>19</v>
      </c>
      <c r="Y45" s="12">
        <v>15650</v>
      </c>
      <c r="Z45" s="6">
        <v>100</v>
      </c>
      <c r="AA45" s="12">
        <v>13430</v>
      </c>
      <c r="AB45" s="6">
        <v>85.814696485623003</v>
      </c>
      <c r="AC45" s="12">
        <v>1220</v>
      </c>
      <c r="AD45" s="6">
        <v>7.7955271565495217</v>
      </c>
      <c r="AE45" s="12">
        <v>1160</v>
      </c>
      <c r="AF45" s="6">
        <v>7.4121405750798717</v>
      </c>
      <c r="AG45" s="12">
        <v>1440</v>
      </c>
      <c r="AH45" s="6">
        <v>9.201277955271566</v>
      </c>
      <c r="AI45" s="12">
        <v>2160</v>
      </c>
      <c r="AJ45" s="6">
        <v>13.801916932907348</v>
      </c>
      <c r="AK45" s="12">
        <v>2140</v>
      </c>
      <c r="AL45" s="6">
        <v>13.6741214057508</v>
      </c>
      <c r="AM45" s="12">
        <v>15140</v>
      </c>
      <c r="AN45" s="6">
        <v>96.741214057507989</v>
      </c>
    </row>
    <row r="46" spans="1:41" ht="11.1" customHeight="1" x14ac:dyDescent="0.2">
      <c r="B46" s="17"/>
      <c r="C46" s="18"/>
      <c r="D46" s="17"/>
      <c r="E46" s="18"/>
      <c r="F46" s="12"/>
      <c r="G46" s="18"/>
      <c r="H46" s="12"/>
      <c r="I46" s="18"/>
      <c r="J46" s="12"/>
      <c r="K46" s="18"/>
      <c r="L46" s="12"/>
      <c r="M46" s="18"/>
      <c r="N46" s="12"/>
      <c r="O46" s="18"/>
      <c r="P46" s="12"/>
      <c r="Q46" s="18"/>
      <c r="R46" s="12"/>
      <c r="S46" s="18"/>
      <c r="T46" s="12"/>
      <c r="U46" s="18"/>
      <c r="V46" s="11"/>
      <c r="W46" s="11"/>
      <c r="Y46" s="17"/>
      <c r="Z46" s="18"/>
      <c r="AA46" s="17"/>
      <c r="AB46" s="18"/>
      <c r="AC46" s="12"/>
      <c r="AD46" s="18"/>
      <c r="AE46" s="12"/>
      <c r="AF46" s="18"/>
      <c r="AG46" s="12"/>
      <c r="AH46" s="18"/>
      <c r="AI46" s="12"/>
      <c r="AJ46" s="18"/>
      <c r="AK46" s="12"/>
      <c r="AL46" s="18"/>
      <c r="AM46" s="12"/>
      <c r="AN46" s="18"/>
    </row>
    <row r="47" spans="1:41" ht="11.1" customHeight="1" x14ac:dyDescent="0.2">
      <c r="A47" s="19" t="s">
        <v>25</v>
      </c>
      <c r="B47" s="20"/>
      <c r="C47" s="21"/>
      <c r="D47" s="20"/>
      <c r="E47" s="21"/>
      <c r="F47" s="20"/>
      <c r="G47" s="21"/>
      <c r="H47" s="12"/>
      <c r="I47" s="21"/>
      <c r="J47" s="20"/>
      <c r="K47" s="21"/>
      <c r="L47" s="12"/>
      <c r="M47" s="21"/>
      <c r="N47" s="12"/>
      <c r="O47" s="21"/>
      <c r="P47" s="12"/>
      <c r="Q47" s="21"/>
      <c r="R47" s="12"/>
      <c r="S47" s="21"/>
      <c r="T47" s="12"/>
      <c r="U47" s="21"/>
      <c r="V47" s="11"/>
      <c r="W47" s="11"/>
      <c r="X47" s="19" t="s">
        <v>25</v>
      </c>
      <c r="Y47" s="20"/>
      <c r="Z47" s="21"/>
      <c r="AA47" s="20"/>
      <c r="AB47" s="21"/>
      <c r="AC47" s="20"/>
      <c r="AD47" s="21"/>
      <c r="AE47" s="12"/>
      <c r="AF47" s="21"/>
      <c r="AG47" s="20"/>
      <c r="AH47" s="21"/>
      <c r="AI47" s="12"/>
      <c r="AJ47" s="21"/>
      <c r="AK47" s="12"/>
      <c r="AL47" s="21"/>
      <c r="AM47" s="12"/>
      <c r="AN47" s="21"/>
    </row>
    <row r="48" spans="1:41" ht="11.1" customHeight="1" x14ac:dyDescent="0.2">
      <c r="A48" s="13" t="s">
        <v>19</v>
      </c>
      <c r="B48" s="12">
        <v>1301845</v>
      </c>
      <c r="C48" s="6">
        <v>100</v>
      </c>
      <c r="D48" s="12">
        <v>1095395</v>
      </c>
      <c r="E48" s="6">
        <v>84.141737303596059</v>
      </c>
      <c r="F48" s="12">
        <v>11555</v>
      </c>
      <c r="G48" s="6">
        <v>0.88758646382633877</v>
      </c>
      <c r="H48" s="12">
        <v>10370</v>
      </c>
      <c r="I48" s="6">
        <v>0.79656180267236121</v>
      </c>
      <c r="J48" s="12">
        <v>13300</v>
      </c>
      <c r="K48" s="6">
        <v>1.0216269986058246</v>
      </c>
      <c r="L48" s="12">
        <v>20075</v>
      </c>
      <c r="M48" s="6">
        <v>1.5420422554144311</v>
      </c>
      <c r="N48" s="12">
        <v>12055</v>
      </c>
      <c r="O48" s="6">
        <v>0.92599349384911411</v>
      </c>
      <c r="P48" s="12">
        <v>16445</v>
      </c>
      <c r="Q48" s="6">
        <v>1.2632072174490818</v>
      </c>
      <c r="R48" s="12">
        <v>9590</v>
      </c>
      <c r="S48" s="6">
        <v>0.73664683583683166</v>
      </c>
      <c r="T48" s="12">
        <v>113060</v>
      </c>
      <c r="U48" s="6">
        <v>8.684597628749966</v>
      </c>
      <c r="V48" s="14"/>
      <c r="W48" s="14"/>
      <c r="X48" s="13" t="s">
        <v>19</v>
      </c>
      <c r="Y48" s="12">
        <v>15650</v>
      </c>
      <c r="Z48" s="6">
        <v>100</v>
      </c>
      <c r="AA48" s="12">
        <v>13430</v>
      </c>
      <c r="AB48" s="6">
        <v>85.814696485623003</v>
      </c>
      <c r="AC48" s="12">
        <v>1220</v>
      </c>
      <c r="AD48" s="6">
        <v>7.7955271565495217</v>
      </c>
      <c r="AE48" s="12">
        <v>1160</v>
      </c>
      <c r="AF48" s="6">
        <v>7.4121405750798717</v>
      </c>
      <c r="AG48" s="12">
        <v>1440</v>
      </c>
      <c r="AH48" s="6">
        <v>9.201277955271566</v>
      </c>
      <c r="AI48" s="12">
        <v>2160</v>
      </c>
      <c r="AJ48" s="6">
        <v>13.801916932907348</v>
      </c>
      <c r="AK48" s="12">
        <v>2140</v>
      </c>
      <c r="AL48" s="6">
        <v>13.6741214057508</v>
      </c>
      <c r="AM48" s="12">
        <v>15140</v>
      </c>
      <c r="AN48" s="6">
        <v>96.741214057507989</v>
      </c>
    </row>
    <row r="49" spans="1:40" ht="11.1" customHeight="1" x14ac:dyDescent="0.2">
      <c r="A49" s="13" t="s">
        <v>26</v>
      </c>
      <c r="B49" s="12">
        <v>479290</v>
      </c>
      <c r="C49" s="6">
        <v>100</v>
      </c>
      <c r="D49" s="12">
        <v>377405</v>
      </c>
      <c r="E49" s="6">
        <v>78.742514970059887</v>
      </c>
      <c r="F49" s="12">
        <v>6150</v>
      </c>
      <c r="G49" s="6">
        <v>1.2831479897348161</v>
      </c>
      <c r="H49" s="12">
        <v>5650</v>
      </c>
      <c r="I49" s="6">
        <v>1.1788270149596278</v>
      </c>
      <c r="J49" s="12">
        <v>9505</v>
      </c>
      <c r="K49" s="6">
        <v>1.9831417304763295</v>
      </c>
      <c r="L49" s="12">
        <v>12760</v>
      </c>
      <c r="M49" s="6">
        <v>2.6622712762628056</v>
      </c>
      <c r="N49" s="12">
        <v>7190</v>
      </c>
      <c r="O49" s="6">
        <v>1.5001356172672076</v>
      </c>
      <c r="P49" s="12">
        <v>7405</v>
      </c>
      <c r="Q49" s="6">
        <v>1.5449936364205388</v>
      </c>
      <c r="R49" s="12">
        <v>4890</v>
      </c>
      <c r="S49" s="6">
        <v>1.0202591333013415</v>
      </c>
      <c r="T49" s="12">
        <v>48335</v>
      </c>
      <c r="U49" s="6">
        <v>10.084708631517453</v>
      </c>
      <c r="V49" s="14"/>
      <c r="W49" s="14"/>
      <c r="X49" s="13" t="s">
        <v>26</v>
      </c>
      <c r="Y49" s="12">
        <v>6690</v>
      </c>
      <c r="Z49" s="6">
        <v>100</v>
      </c>
      <c r="AA49" s="12">
        <v>5330</v>
      </c>
      <c r="AB49" s="6">
        <v>79.671150971599403</v>
      </c>
      <c r="AC49" s="12">
        <v>680</v>
      </c>
      <c r="AD49" s="6">
        <v>10.164424514200299</v>
      </c>
      <c r="AE49" s="12">
        <v>770</v>
      </c>
      <c r="AF49" s="6">
        <v>11.509715994020926</v>
      </c>
      <c r="AG49" s="12">
        <v>980</v>
      </c>
      <c r="AH49" s="6">
        <v>14.648729446935723</v>
      </c>
      <c r="AI49" s="12">
        <v>1430</v>
      </c>
      <c r="AJ49" s="6">
        <v>21.375186846038861</v>
      </c>
      <c r="AK49" s="12">
        <v>1030</v>
      </c>
      <c r="AL49" s="6">
        <v>15.396113602391628</v>
      </c>
      <c r="AM49" s="12">
        <v>6520</v>
      </c>
      <c r="AN49" s="6">
        <v>97.458893871449931</v>
      </c>
    </row>
    <row r="50" spans="1:40" ht="11.1" customHeight="1" x14ac:dyDescent="0.2">
      <c r="A50" s="13" t="s">
        <v>27</v>
      </c>
      <c r="B50" s="12">
        <v>436800</v>
      </c>
      <c r="C50" s="6">
        <v>100</v>
      </c>
      <c r="D50" s="12">
        <v>332515</v>
      </c>
      <c r="E50" s="6">
        <v>76.125228937728934</v>
      </c>
      <c r="F50" s="12">
        <v>10270</v>
      </c>
      <c r="G50" s="6">
        <v>2.3511904761904763</v>
      </c>
      <c r="H50" s="12">
        <v>15900</v>
      </c>
      <c r="I50" s="6">
        <v>3.6401098901098905</v>
      </c>
      <c r="J50" s="12">
        <v>13565</v>
      </c>
      <c r="K50" s="6">
        <v>3.1055402930402929</v>
      </c>
      <c r="L50" s="12">
        <v>12090</v>
      </c>
      <c r="M50" s="6">
        <v>2.7678571428571428</v>
      </c>
      <c r="N50" s="12">
        <v>13405</v>
      </c>
      <c r="O50" s="6">
        <v>3.0689102564102564</v>
      </c>
      <c r="P50" s="12">
        <v>9800</v>
      </c>
      <c r="Q50" s="6">
        <v>2.2435897435897436</v>
      </c>
      <c r="R50" s="12">
        <v>6980</v>
      </c>
      <c r="S50" s="6">
        <v>1.5979853479853479</v>
      </c>
      <c r="T50" s="12">
        <v>22275</v>
      </c>
      <c r="U50" s="6">
        <v>5.0995879120879124</v>
      </c>
      <c r="V50" s="14"/>
      <c r="W50" s="14"/>
      <c r="X50" s="13" t="s">
        <v>27</v>
      </c>
      <c r="Y50" s="12">
        <v>8570</v>
      </c>
      <c r="Z50" s="6">
        <v>100</v>
      </c>
      <c r="AA50" s="12">
        <v>6670</v>
      </c>
      <c r="AB50" s="6">
        <v>77.829638273045504</v>
      </c>
      <c r="AC50" s="12">
        <v>1170</v>
      </c>
      <c r="AD50" s="6">
        <v>13.652275379229872</v>
      </c>
      <c r="AE50" s="12">
        <v>2270</v>
      </c>
      <c r="AF50" s="6">
        <v>26.487747957992998</v>
      </c>
      <c r="AG50" s="12">
        <v>1190</v>
      </c>
      <c r="AH50" s="6">
        <v>13.885647607934656</v>
      </c>
      <c r="AI50" s="12">
        <v>1740</v>
      </c>
      <c r="AJ50" s="6">
        <v>20.30338389731622</v>
      </c>
      <c r="AK50" s="12">
        <v>1560</v>
      </c>
      <c r="AL50" s="6">
        <v>18.203033838973163</v>
      </c>
      <c r="AM50" s="12">
        <v>8440</v>
      </c>
      <c r="AN50" s="6">
        <v>98.483080513418912</v>
      </c>
    </row>
    <row r="51" spans="1:40" ht="11.1" customHeight="1" x14ac:dyDescent="0.2">
      <c r="B51" s="20"/>
      <c r="C51" s="21"/>
      <c r="D51" s="20"/>
      <c r="E51" s="21"/>
      <c r="F51" s="20"/>
      <c r="G51" s="21"/>
      <c r="H51" s="23"/>
      <c r="I51" s="21"/>
      <c r="J51" s="20"/>
      <c r="K51" s="21"/>
      <c r="L51" s="20"/>
      <c r="M51" s="21"/>
      <c r="N51" s="20"/>
      <c r="O51" s="21"/>
      <c r="P51" s="20"/>
      <c r="Q51" s="21"/>
      <c r="R51" s="20"/>
      <c r="S51" s="21"/>
      <c r="T51" s="20"/>
      <c r="U51" s="21"/>
      <c r="V51" s="56"/>
      <c r="W51" s="56"/>
      <c r="Y51" s="20"/>
      <c r="Z51" s="21"/>
      <c r="AA51" s="20"/>
      <c r="AB51" s="21"/>
      <c r="AC51" s="20"/>
      <c r="AD51" s="21"/>
      <c r="AE51" s="23"/>
      <c r="AF51" s="21"/>
      <c r="AG51" s="20"/>
      <c r="AH51" s="21"/>
      <c r="AI51" s="20"/>
      <c r="AJ51" s="21"/>
      <c r="AK51" s="20"/>
      <c r="AL51" s="21"/>
      <c r="AM51" s="20"/>
      <c r="AN51" s="21"/>
    </row>
    <row r="52" spans="1:40" ht="11.1" customHeight="1" x14ac:dyDescent="0.2">
      <c r="A52" s="19" t="s">
        <v>28</v>
      </c>
      <c r="B52" s="20"/>
      <c r="C52" s="21"/>
      <c r="D52" s="20"/>
      <c r="E52" s="21"/>
      <c r="F52" s="20"/>
      <c r="G52" s="21"/>
      <c r="H52" s="23"/>
      <c r="I52" s="21"/>
      <c r="J52" s="20"/>
      <c r="K52" s="21"/>
      <c r="L52" s="20"/>
      <c r="M52" s="21"/>
      <c r="N52" s="20"/>
      <c r="O52" s="21"/>
      <c r="P52" s="20"/>
      <c r="Q52" s="21"/>
      <c r="R52" s="20"/>
      <c r="S52" s="21"/>
      <c r="T52" s="20"/>
      <c r="U52" s="21"/>
      <c r="V52" s="56"/>
      <c r="W52" s="56"/>
      <c r="X52" s="19" t="s">
        <v>28</v>
      </c>
      <c r="Y52" s="20"/>
      <c r="Z52" s="21"/>
      <c r="AA52" s="20"/>
      <c r="AB52" s="21"/>
      <c r="AC52" s="20"/>
      <c r="AD52" s="21"/>
      <c r="AE52" s="23"/>
      <c r="AF52" s="21"/>
      <c r="AG52" s="20"/>
      <c r="AH52" s="21"/>
      <c r="AI52" s="20"/>
      <c r="AJ52" s="21"/>
      <c r="AK52" s="20"/>
      <c r="AL52" s="21"/>
      <c r="AM52" s="20"/>
      <c r="AN52" s="21"/>
    </row>
    <row r="53" spans="1:40" ht="11.1" customHeight="1" x14ac:dyDescent="0.2">
      <c r="A53" s="13" t="s">
        <v>19</v>
      </c>
      <c r="B53" s="14">
        <v>1301845</v>
      </c>
      <c r="C53" s="6">
        <v>100</v>
      </c>
      <c r="D53" s="14">
        <v>1095395</v>
      </c>
      <c r="E53" s="6">
        <v>84.141737303596059</v>
      </c>
      <c r="F53" s="14">
        <v>11555</v>
      </c>
      <c r="G53" s="6">
        <v>0.88758646382633877</v>
      </c>
      <c r="H53" s="14">
        <v>10370</v>
      </c>
      <c r="I53" s="6">
        <v>0.79656180267236121</v>
      </c>
      <c r="J53" s="14">
        <v>13300</v>
      </c>
      <c r="K53" s="6">
        <v>1.0216269986058246</v>
      </c>
      <c r="L53" s="14">
        <v>20075</v>
      </c>
      <c r="M53" s="6">
        <v>1.5420422554144311</v>
      </c>
      <c r="N53" s="14">
        <v>12055</v>
      </c>
      <c r="O53" s="6">
        <v>0.92599349384911411</v>
      </c>
      <c r="P53" s="14">
        <v>16445</v>
      </c>
      <c r="Q53" s="6">
        <v>1.2632072174490818</v>
      </c>
      <c r="R53" s="14">
        <v>9590</v>
      </c>
      <c r="S53" s="6">
        <v>0.73664683583683166</v>
      </c>
      <c r="T53" s="14">
        <v>113060</v>
      </c>
      <c r="U53" s="6">
        <v>8.684597628749966</v>
      </c>
      <c r="V53" s="14"/>
      <c r="W53" s="14"/>
      <c r="X53" s="13" t="s">
        <v>19</v>
      </c>
      <c r="Y53" s="14">
        <v>15650</v>
      </c>
      <c r="Z53" s="6">
        <v>100</v>
      </c>
      <c r="AA53" s="14">
        <v>13430</v>
      </c>
      <c r="AB53" s="6">
        <v>85.814696485623003</v>
      </c>
      <c r="AC53" s="14">
        <v>1220</v>
      </c>
      <c r="AD53" s="6">
        <v>7.7955271565495217</v>
      </c>
      <c r="AE53" s="14">
        <v>1160</v>
      </c>
      <c r="AF53" s="6">
        <v>7.4121405750798717</v>
      </c>
      <c r="AG53" s="14">
        <v>1440</v>
      </c>
      <c r="AH53" s="6">
        <v>9.201277955271566</v>
      </c>
      <c r="AI53" s="14">
        <v>2160</v>
      </c>
      <c r="AJ53" s="6">
        <v>13.801916932907348</v>
      </c>
      <c r="AK53" s="14">
        <v>2140</v>
      </c>
      <c r="AL53" s="6">
        <v>13.6741214057508</v>
      </c>
      <c r="AM53" s="14">
        <v>15140</v>
      </c>
      <c r="AN53" s="6">
        <v>96.741214057507989</v>
      </c>
    </row>
    <row r="54" spans="1:40" ht="11.1" customHeight="1" x14ac:dyDescent="0.2">
      <c r="A54" s="13" t="s">
        <v>29</v>
      </c>
      <c r="B54" s="14">
        <v>102835</v>
      </c>
      <c r="C54" s="6">
        <v>100</v>
      </c>
      <c r="D54" s="14">
        <v>77085</v>
      </c>
      <c r="E54" s="6">
        <v>74.959887197938443</v>
      </c>
      <c r="F54" s="14">
        <v>2305</v>
      </c>
      <c r="G54" s="6">
        <v>2.2414547576214323</v>
      </c>
      <c r="H54" s="14">
        <v>5150</v>
      </c>
      <c r="I54" s="6">
        <v>5.0080225604123108</v>
      </c>
      <c r="J54" s="14">
        <v>2615</v>
      </c>
      <c r="K54" s="6">
        <v>2.5429085428112996</v>
      </c>
      <c r="L54" s="14">
        <v>2395</v>
      </c>
      <c r="M54" s="6">
        <v>2.3289735984830067</v>
      </c>
      <c r="N54" s="14">
        <v>4310</v>
      </c>
      <c r="O54" s="6">
        <v>4.1911800457042832</v>
      </c>
      <c r="P54" s="14">
        <v>2375</v>
      </c>
      <c r="Q54" s="6">
        <v>2.3095249671804345</v>
      </c>
      <c r="R54" s="14">
        <v>1855</v>
      </c>
      <c r="S54" s="6">
        <v>1.8038605533135605</v>
      </c>
      <c r="T54" s="14">
        <v>4745</v>
      </c>
      <c r="U54" s="6">
        <v>4.6141877765352266</v>
      </c>
      <c r="V54" s="14"/>
      <c r="W54" s="14"/>
      <c r="X54" s="13" t="s">
        <v>29</v>
      </c>
      <c r="Y54" s="14">
        <v>2120</v>
      </c>
      <c r="Z54" s="6">
        <v>100</v>
      </c>
      <c r="AA54" s="14">
        <v>1710</v>
      </c>
      <c r="AB54" s="6">
        <v>80.660377358490564</v>
      </c>
      <c r="AC54" s="14">
        <v>270</v>
      </c>
      <c r="AD54" s="6">
        <v>12.735849056603774</v>
      </c>
      <c r="AE54" s="14">
        <v>630</v>
      </c>
      <c r="AF54" s="6">
        <v>29.716981132075471</v>
      </c>
      <c r="AG54" s="14">
        <v>230</v>
      </c>
      <c r="AH54" s="6">
        <v>10.849056603773585</v>
      </c>
      <c r="AI54" s="14">
        <v>380</v>
      </c>
      <c r="AJ54" s="6">
        <v>17.924528301886792</v>
      </c>
      <c r="AK54" s="14">
        <v>460</v>
      </c>
      <c r="AL54" s="6">
        <v>21.69811320754717</v>
      </c>
      <c r="AM54" s="14">
        <v>2100</v>
      </c>
      <c r="AN54" s="6">
        <v>99.056603773584911</v>
      </c>
    </row>
    <row r="55" spans="1:40" ht="11.1" customHeight="1" x14ac:dyDescent="0.2">
      <c r="A55" s="13" t="s">
        <v>32</v>
      </c>
      <c r="B55" s="14">
        <v>813255</v>
      </c>
      <c r="C55" s="6">
        <v>100</v>
      </c>
      <c r="D55" s="14">
        <v>632835</v>
      </c>
      <c r="E55" s="6">
        <v>77.815076452035342</v>
      </c>
      <c r="F55" s="14">
        <v>14115</v>
      </c>
      <c r="G55" s="6">
        <v>1.7356179796004942</v>
      </c>
      <c r="H55" s="14">
        <v>16400</v>
      </c>
      <c r="I55" s="6">
        <v>2.0165876631560828</v>
      </c>
      <c r="J55" s="14">
        <v>20455</v>
      </c>
      <c r="K55" s="6">
        <v>2.5152012591376631</v>
      </c>
      <c r="L55" s="14">
        <v>22455</v>
      </c>
      <c r="M55" s="6">
        <v>2.7611265839127945</v>
      </c>
      <c r="N55" s="14">
        <v>16285</v>
      </c>
      <c r="O55" s="6">
        <v>2.0024469569815126</v>
      </c>
      <c r="P55" s="14">
        <v>14830</v>
      </c>
      <c r="Q55" s="6">
        <v>1.8235362832076041</v>
      </c>
      <c r="R55" s="14">
        <v>10015</v>
      </c>
      <c r="S55" s="6">
        <v>1.2314710638114736</v>
      </c>
      <c r="T55" s="14">
        <v>65865</v>
      </c>
      <c r="U55" s="6">
        <v>8.0989357581570367</v>
      </c>
      <c r="V55" s="14"/>
      <c r="W55" s="14"/>
      <c r="X55" s="13" t="s">
        <v>32</v>
      </c>
      <c r="Y55" s="14">
        <v>13140</v>
      </c>
      <c r="Z55" s="6">
        <v>100</v>
      </c>
      <c r="AA55" s="14">
        <v>10290</v>
      </c>
      <c r="AB55" s="6">
        <v>78.310502283105023</v>
      </c>
      <c r="AC55" s="14">
        <v>1580</v>
      </c>
      <c r="AD55" s="6">
        <v>12.02435312024353</v>
      </c>
      <c r="AE55" s="14">
        <v>2410</v>
      </c>
      <c r="AF55" s="6">
        <v>18.340943683409435</v>
      </c>
      <c r="AG55" s="14">
        <v>1940</v>
      </c>
      <c r="AH55" s="6">
        <v>14.764079147640791</v>
      </c>
      <c r="AI55" s="14">
        <v>2790</v>
      </c>
      <c r="AJ55" s="6">
        <v>21.232876712328768</v>
      </c>
      <c r="AK55" s="14">
        <v>2130</v>
      </c>
      <c r="AL55" s="6">
        <v>16.210045662100455</v>
      </c>
      <c r="AM55" s="14">
        <v>12860</v>
      </c>
      <c r="AN55" s="6">
        <v>97.86910197869102</v>
      </c>
    </row>
    <row r="56" spans="1:40" ht="11.1" customHeight="1" thickBot="1" x14ac:dyDescent="0.25">
      <c r="A56" s="38"/>
      <c r="B56" s="38"/>
      <c r="C56" s="39"/>
      <c r="D56" s="38"/>
      <c r="E56" s="40"/>
      <c r="F56" s="38"/>
      <c r="G56" s="41"/>
      <c r="H56" s="41"/>
      <c r="I56" s="41"/>
      <c r="J56" s="38"/>
      <c r="K56" s="41"/>
      <c r="L56" s="42"/>
      <c r="M56" s="41"/>
      <c r="N56" s="42"/>
      <c r="O56" s="41"/>
      <c r="P56" s="42"/>
      <c r="Q56" s="41"/>
      <c r="R56" s="42"/>
      <c r="S56" s="42"/>
      <c r="T56" s="42"/>
      <c r="U56" s="42"/>
      <c r="X56" s="38"/>
      <c r="Y56" s="38"/>
      <c r="Z56" s="39"/>
      <c r="AA56" s="38"/>
      <c r="AB56" s="40"/>
      <c r="AC56" s="38"/>
      <c r="AD56" s="41"/>
      <c r="AE56" s="41"/>
      <c r="AF56" s="41"/>
      <c r="AG56" s="38"/>
      <c r="AH56" s="41"/>
      <c r="AI56" s="42"/>
      <c r="AJ56" s="41"/>
      <c r="AK56" s="42"/>
      <c r="AL56" s="41"/>
      <c r="AM56" s="42"/>
      <c r="AN56" s="41"/>
    </row>
    <row r="57" spans="1:40" ht="11.1" customHeight="1" x14ac:dyDescent="0.2">
      <c r="A57" s="60" t="s">
        <v>20</v>
      </c>
      <c r="B57" s="20"/>
      <c r="C57" s="21"/>
      <c r="D57" s="20"/>
      <c r="E57" s="22"/>
      <c r="F57" s="20"/>
      <c r="J57" s="20"/>
      <c r="L57" s="12"/>
      <c r="N57" s="12"/>
      <c r="P57" s="12"/>
      <c r="R57" s="12"/>
      <c r="T57" s="12"/>
      <c r="X57" s="52" t="s">
        <v>20</v>
      </c>
      <c r="Y57" s="20"/>
      <c r="Z57" s="21"/>
      <c r="AA57" s="20"/>
      <c r="AB57" s="22"/>
      <c r="AC57" s="20"/>
      <c r="AG57" s="20"/>
      <c r="AI57" s="12"/>
      <c r="AK57" s="12"/>
      <c r="AM57" s="12"/>
    </row>
    <row r="58" spans="1:40" ht="11.1" customHeight="1" x14ac:dyDescent="0.2">
      <c r="A58" s="61" t="s">
        <v>52</v>
      </c>
      <c r="B58" s="20"/>
      <c r="C58" s="21"/>
      <c r="D58" s="20"/>
      <c r="E58" s="22"/>
      <c r="F58" s="20"/>
      <c r="J58" s="20"/>
      <c r="L58" s="12"/>
      <c r="N58" s="12"/>
      <c r="P58" s="12"/>
      <c r="R58" s="12"/>
      <c r="T58" s="12"/>
      <c r="X58" s="53" t="s">
        <v>52</v>
      </c>
      <c r="Y58" s="20"/>
      <c r="Z58" s="21"/>
      <c r="AA58" s="20"/>
      <c r="AB58" s="22"/>
      <c r="AC58" s="20"/>
      <c r="AG58" s="20"/>
      <c r="AI58" s="12"/>
      <c r="AK58" s="12"/>
      <c r="AM58" s="12"/>
    </row>
    <row r="59" spans="1:40" ht="11.1" customHeight="1" x14ac:dyDescent="0.2">
      <c r="A59" s="61" t="s">
        <v>66</v>
      </c>
      <c r="B59" s="20"/>
      <c r="C59" s="21"/>
      <c r="D59" s="20"/>
      <c r="E59" s="22"/>
      <c r="F59" s="20"/>
      <c r="J59" s="20"/>
      <c r="L59" s="12"/>
      <c r="N59" s="12"/>
      <c r="P59" s="12"/>
      <c r="R59" s="12"/>
      <c r="T59" s="12"/>
      <c r="X59" s="53" t="s">
        <v>66</v>
      </c>
      <c r="Y59" s="20"/>
      <c r="Z59" s="21"/>
      <c r="AA59" s="20"/>
      <c r="AB59" s="22"/>
      <c r="AC59" s="20"/>
      <c r="AG59" s="20"/>
      <c r="AI59" s="12"/>
      <c r="AK59" s="12"/>
      <c r="AM59" s="12"/>
    </row>
    <row r="60" spans="1:40" ht="11.1" customHeight="1" x14ac:dyDescent="0.2">
      <c r="A60" s="71" t="s">
        <v>67</v>
      </c>
      <c r="B60" s="20"/>
      <c r="C60" s="21"/>
      <c r="D60" s="20"/>
      <c r="E60" s="22"/>
      <c r="F60" s="20"/>
      <c r="J60" s="20"/>
      <c r="L60" s="12"/>
      <c r="N60" s="12"/>
      <c r="P60" s="12"/>
      <c r="R60" s="12"/>
      <c r="T60" s="12"/>
      <c r="X60" s="72" t="s">
        <v>67</v>
      </c>
      <c r="Y60" s="20"/>
      <c r="Z60" s="21"/>
      <c r="AA60" s="20"/>
      <c r="AB60" s="22"/>
      <c r="AC60" s="20"/>
      <c r="AG60" s="20"/>
      <c r="AI60" s="12"/>
      <c r="AK60" s="12"/>
      <c r="AM60" s="12"/>
    </row>
    <row r="61" spans="1:40" ht="11.1" customHeight="1" x14ac:dyDescent="0.2">
      <c r="A61" s="71" t="s">
        <v>68</v>
      </c>
      <c r="B61" s="20"/>
      <c r="C61" s="21"/>
      <c r="D61" s="20"/>
      <c r="E61" s="22"/>
      <c r="F61" s="20"/>
      <c r="J61" s="20"/>
      <c r="L61" s="12"/>
      <c r="N61" s="12"/>
      <c r="P61" s="12"/>
      <c r="R61" s="12"/>
      <c r="T61" s="12"/>
      <c r="X61" s="72" t="s">
        <v>68</v>
      </c>
      <c r="Y61" s="20"/>
      <c r="Z61" s="21"/>
      <c r="AA61" s="20"/>
      <c r="AB61" s="22"/>
      <c r="AC61" s="20"/>
      <c r="AG61" s="20"/>
      <c r="AI61" s="12"/>
      <c r="AK61" s="12"/>
      <c r="AM61" s="12"/>
    </row>
    <row r="62" spans="1:40" ht="11.1" customHeight="1" x14ac:dyDescent="0.2">
      <c r="A62" s="71" t="s">
        <v>69</v>
      </c>
      <c r="B62" s="20"/>
      <c r="C62" s="21"/>
      <c r="D62" s="20"/>
      <c r="E62" s="22"/>
      <c r="F62" s="20"/>
      <c r="J62" s="20"/>
      <c r="L62" s="12"/>
      <c r="N62" s="12"/>
      <c r="P62" s="12"/>
      <c r="R62" s="12"/>
      <c r="T62" s="12"/>
      <c r="X62" s="72" t="s">
        <v>69</v>
      </c>
      <c r="Y62" s="20"/>
      <c r="Z62" s="21"/>
      <c r="AA62" s="20"/>
      <c r="AB62" s="22"/>
      <c r="AC62" s="20"/>
      <c r="AG62" s="20"/>
      <c r="AI62" s="12"/>
      <c r="AK62" s="12"/>
      <c r="AM62" s="12"/>
    </row>
    <row r="63" spans="1:40" ht="11.1" customHeight="1" x14ac:dyDescent="0.2">
      <c r="A63" s="71" t="s">
        <v>70</v>
      </c>
      <c r="B63" s="20"/>
      <c r="C63" s="21"/>
      <c r="D63" s="20"/>
      <c r="E63" s="22"/>
      <c r="F63" s="20"/>
      <c r="J63" s="20"/>
      <c r="L63" s="12"/>
      <c r="N63" s="12"/>
      <c r="P63" s="12"/>
      <c r="R63" s="12"/>
      <c r="T63" s="12"/>
      <c r="X63" s="72" t="s">
        <v>70</v>
      </c>
      <c r="Y63" s="20"/>
      <c r="Z63" s="21"/>
      <c r="AA63" s="20"/>
      <c r="AB63" s="22"/>
      <c r="AC63" s="20"/>
      <c r="AG63" s="20"/>
      <c r="AI63" s="12"/>
      <c r="AK63" s="12"/>
      <c r="AM63" s="12"/>
    </row>
    <row r="64" spans="1:40" ht="11.1" customHeight="1" x14ac:dyDescent="0.2">
      <c r="A64" s="71" t="s">
        <v>71</v>
      </c>
      <c r="B64" s="20"/>
      <c r="C64" s="21"/>
      <c r="D64" s="20"/>
      <c r="E64" s="22"/>
      <c r="F64" s="20"/>
      <c r="J64" s="20"/>
      <c r="L64" s="12"/>
      <c r="N64" s="12"/>
      <c r="P64" s="12"/>
      <c r="R64" s="12"/>
      <c r="T64" s="12"/>
      <c r="X64" s="72" t="s">
        <v>71</v>
      </c>
      <c r="Y64" s="20"/>
      <c r="Z64" s="21"/>
      <c r="AA64" s="20"/>
      <c r="AB64" s="22"/>
      <c r="AC64" s="20"/>
      <c r="AG64" s="20"/>
      <c r="AI64" s="12"/>
      <c r="AK64" s="12"/>
      <c r="AM64" s="12"/>
    </row>
    <row r="65" spans="1:39" ht="11.1" customHeight="1" x14ac:dyDescent="0.2">
      <c r="A65" s="13" t="s">
        <v>30</v>
      </c>
      <c r="B65" s="20"/>
      <c r="C65" s="21"/>
      <c r="D65" s="20"/>
      <c r="E65" s="22"/>
      <c r="F65" s="20"/>
      <c r="J65" s="20"/>
      <c r="L65" s="12"/>
      <c r="N65" s="12"/>
      <c r="P65" s="12"/>
      <c r="R65" s="12"/>
      <c r="T65" s="12"/>
      <c r="X65" s="54" t="s">
        <v>30</v>
      </c>
      <c r="Y65" s="20"/>
      <c r="Z65" s="21"/>
      <c r="AA65" s="20"/>
      <c r="AB65" s="22"/>
      <c r="AC65" s="20"/>
      <c r="AG65" s="20"/>
      <c r="AI65" s="12"/>
      <c r="AK65" s="12"/>
      <c r="AM65" s="12"/>
    </row>
    <row r="66" spans="1:39" ht="11.1" customHeight="1" x14ac:dyDescent="0.2">
      <c r="A66" s="13" t="s">
        <v>45</v>
      </c>
      <c r="B66" s="20"/>
      <c r="C66" s="21"/>
      <c r="D66" s="20"/>
      <c r="E66" s="22"/>
      <c r="F66" s="20"/>
      <c r="J66" s="20"/>
      <c r="L66" s="12"/>
      <c r="N66" s="12"/>
      <c r="P66" s="12"/>
      <c r="R66" s="12"/>
      <c r="T66" s="12"/>
      <c r="X66" s="54" t="s">
        <v>53</v>
      </c>
      <c r="Y66" s="20"/>
      <c r="Z66" s="21"/>
      <c r="AA66" s="20"/>
      <c r="AB66" s="22"/>
      <c r="AC66" s="20"/>
      <c r="AG66" s="20"/>
      <c r="AI66" s="12"/>
      <c r="AK66" s="12"/>
      <c r="AM66" s="12"/>
    </row>
    <row r="67" spans="1:39" ht="11.1" customHeight="1" x14ac:dyDescent="0.2">
      <c r="A67" s="13" t="s">
        <v>50</v>
      </c>
      <c r="B67" s="20"/>
      <c r="C67" s="21"/>
      <c r="D67" s="20"/>
      <c r="E67" s="22"/>
      <c r="F67" s="20"/>
      <c r="J67" s="20"/>
      <c r="L67" s="12"/>
      <c r="N67" s="12"/>
      <c r="P67" s="12"/>
      <c r="R67" s="12"/>
      <c r="T67" s="12"/>
      <c r="X67" s="54" t="s">
        <v>63</v>
      </c>
      <c r="Y67" s="20"/>
      <c r="Z67" s="21"/>
      <c r="AA67" s="20"/>
      <c r="AB67" s="22"/>
      <c r="AC67" s="20"/>
      <c r="AG67" s="20"/>
      <c r="AI67" s="12"/>
      <c r="AK67" s="12"/>
      <c r="AM67" s="12"/>
    </row>
    <row r="68" spans="1:39" ht="11.1" customHeight="1" x14ac:dyDescent="0.2">
      <c r="A68" s="13" t="s">
        <v>62</v>
      </c>
      <c r="B68" s="20"/>
      <c r="C68" s="21"/>
      <c r="D68" s="20"/>
      <c r="E68" s="22"/>
      <c r="F68" s="20"/>
      <c r="J68" s="20"/>
      <c r="L68" s="12"/>
      <c r="N68" s="12"/>
      <c r="P68" s="12"/>
      <c r="R68" s="12"/>
      <c r="T68" s="12"/>
      <c r="X68" s="54" t="s">
        <v>47</v>
      </c>
    </row>
    <row r="69" spans="1:39" ht="11.1" customHeight="1" x14ac:dyDescent="0.2">
      <c r="A69" s="13" t="s">
        <v>46</v>
      </c>
      <c r="B69" s="20"/>
      <c r="C69" s="21"/>
      <c r="D69" s="20"/>
      <c r="E69" s="22"/>
      <c r="F69" s="20"/>
      <c r="J69" s="20"/>
      <c r="L69" s="12"/>
      <c r="N69" s="12"/>
      <c r="P69" s="12"/>
      <c r="R69" s="12"/>
      <c r="T69" s="12"/>
      <c r="Y69" s="20"/>
      <c r="Z69" s="21"/>
      <c r="AA69" s="20"/>
      <c r="AB69" s="22"/>
      <c r="AC69" s="20"/>
      <c r="AG69" s="20"/>
      <c r="AI69" s="12"/>
      <c r="AK69" s="12"/>
      <c r="AM69" s="12"/>
    </row>
    <row r="70" spans="1:39" ht="11.1" customHeight="1" x14ac:dyDescent="0.2">
      <c r="A70" s="54"/>
      <c r="B70" s="20"/>
      <c r="C70" s="21"/>
      <c r="D70" s="20"/>
      <c r="E70" s="22"/>
      <c r="F70" s="20"/>
      <c r="J70" s="20"/>
      <c r="L70" s="12"/>
      <c r="N70" s="12"/>
      <c r="P70" s="12"/>
      <c r="R70" s="12"/>
      <c r="T70" s="12"/>
      <c r="Y70" s="20"/>
      <c r="Z70" s="21"/>
      <c r="AA70" s="20"/>
      <c r="AB70" s="22"/>
      <c r="AC70" s="20"/>
      <c r="AG70" s="20"/>
      <c r="AI70" s="12"/>
      <c r="AK70" s="12"/>
      <c r="AM70" s="12"/>
    </row>
    <row r="71" spans="1:39" ht="11.1" customHeight="1" x14ac:dyDescent="0.2">
      <c r="A71" s="54"/>
      <c r="B71" s="20"/>
      <c r="C71" s="21"/>
      <c r="D71" s="20"/>
      <c r="E71" s="22"/>
      <c r="F71" s="20"/>
      <c r="J71" s="20"/>
      <c r="L71" s="12"/>
      <c r="N71" s="12"/>
      <c r="P71" s="12"/>
      <c r="R71" s="12"/>
      <c r="T71" s="12"/>
      <c r="X71" s="20"/>
      <c r="Y71" s="20"/>
      <c r="Z71" s="21"/>
      <c r="AA71" s="20"/>
      <c r="AB71" s="22"/>
      <c r="AC71" s="20"/>
      <c r="AG71" s="20"/>
      <c r="AI71" s="12"/>
      <c r="AK71" s="12"/>
      <c r="AM71" s="12"/>
    </row>
    <row r="72" spans="1:39" ht="11.1" customHeight="1" x14ac:dyDescent="0.2">
      <c r="A72" s="20"/>
      <c r="B72" s="20"/>
      <c r="C72" s="21"/>
      <c r="D72" s="20"/>
      <c r="E72" s="22"/>
      <c r="F72" s="20"/>
      <c r="J72" s="20"/>
      <c r="L72" s="12"/>
      <c r="N72" s="12"/>
      <c r="P72" s="12"/>
      <c r="R72" s="12"/>
      <c r="T72" s="12"/>
      <c r="X72" s="20"/>
      <c r="Y72" s="20"/>
      <c r="Z72" s="21"/>
      <c r="AA72" s="20"/>
      <c r="AB72" s="22"/>
      <c r="AC72" s="20"/>
      <c r="AG72" s="20"/>
      <c r="AI72" s="12"/>
      <c r="AK72" s="12"/>
      <c r="AM72" s="12"/>
    </row>
    <row r="73" spans="1:39" ht="11.1" customHeight="1" x14ac:dyDescent="0.2">
      <c r="A73" s="20"/>
      <c r="B73" s="20"/>
      <c r="C73" s="21"/>
      <c r="D73" s="20"/>
      <c r="E73" s="22"/>
      <c r="F73" s="20"/>
      <c r="J73" s="20"/>
      <c r="L73" s="12"/>
      <c r="N73" s="12"/>
      <c r="P73" s="12"/>
      <c r="R73" s="12"/>
      <c r="T73" s="12"/>
      <c r="X73" s="20"/>
      <c r="Y73" s="20"/>
      <c r="Z73" s="21"/>
      <c r="AA73" s="20"/>
      <c r="AB73" s="22"/>
      <c r="AC73" s="20"/>
      <c r="AG73" s="20"/>
      <c r="AI73" s="12"/>
      <c r="AK73" s="12"/>
      <c r="AM73" s="12"/>
    </row>
    <row r="74" spans="1:39" ht="11.1" customHeight="1" x14ac:dyDescent="0.2">
      <c r="A74" s="20"/>
      <c r="B74" s="20"/>
      <c r="C74" s="21"/>
      <c r="D74" s="20"/>
      <c r="E74" s="22"/>
      <c r="F74" s="20"/>
      <c r="J74" s="20"/>
      <c r="L74" s="12"/>
      <c r="N74" s="12"/>
      <c r="P74" s="12"/>
      <c r="R74" s="12"/>
      <c r="T74" s="12"/>
      <c r="X74" s="20"/>
      <c r="Y74" s="20"/>
      <c r="Z74" s="21"/>
      <c r="AA74" s="20"/>
      <c r="AB74" s="22"/>
      <c r="AC74" s="20"/>
      <c r="AG74" s="20"/>
      <c r="AI74" s="12"/>
      <c r="AK74" s="12"/>
      <c r="AM74" s="12"/>
    </row>
    <row r="75" spans="1:39" ht="11.1" customHeight="1" x14ac:dyDescent="0.2">
      <c r="A75" s="20"/>
      <c r="B75" s="20"/>
      <c r="C75" s="21"/>
      <c r="D75" s="20"/>
      <c r="E75" s="22"/>
      <c r="F75" s="20"/>
      <c r="J75" s="20"/>
      <c r="L75" s="12"/>
      <c r="N75" s="12"/>
      <c r="P75" s="12"/>
      <c r="R75" s="12"/>
      <c r="T75" s="12"/>
      <c r="X75" s="20"/>
      <c r="Y75" s="20"/>
      <c r="Z75" s="21"/>
      <c r="AA75" s="20"/>
      <c r="AB75" s="22"/>
      <c r="AC75" s="20"/>
      <c r="AG75" s="20"/>
      <c r="AI75" s="12"/>
      <c r="AK75" s="12"/>
      <c r="AM75" s="12"/>
    </row>
    <row r="76" spans="1:39" ht="11.1" customHeight="1" x14ac:dyDescent="0.2">
      <c r="A76" s="20"/>
      <c r="B76" s="20"/>
      <c r="C76" s="21"/>
      <c r="D76" s="20"/>
      <c r="E76" s="22"/>
      <c r="F76" s="20"/>
      <c r="J76" s="20"/>
      <c r="L76" s="12"/>
      <c r="N76" s="12"/>
      <c r="P76" s="12"/>
      <c r="R76" s="12"/>
      <c r="T76" s="12"/>
      <c r="X76" s="20"/>
      <c r="Y76" s="20"/>
      <c r="Z76" s="21"/>
      <c r="AA76" s="20"/>
      <c r="AB76" s="22"/>
      <c r="AC76" s="20"/>
      <c r="AG76" s="20"/>
      <c r="AI76" s="12"/>
      <c r="AK76" s="12"/>
      <c r="AM76" s="12"/>
    </row>
    <row r="77" spans="1:39" ht="11.1" customHeight="1" x14ac:dyDescent="0.2">
      <c r="A77" s="20"/>
      <c r="B77" s="20"/>
      <c r="C77" s="21"/>
      <c r="D77" s="20"/>
      <c r="E77" s="22"/>
      <c r="F77" s="20"/>
      <c r="J77" s="20"/>
      <c r="L77" s="12"/>
      <c r="N77" s="12"/>
      <c r="P77" s="12"/>
      <c r="R77" s="12"/>
      <c r="T77" s="12"/>
      <c r="X77" s="20"/>
      <c r="Y77" s="20"/>
      <c r="Z77" s="21"/>
      <c r="AA77" s="20"/>
      <c r="AB77" s="22"/>
      <c r="AC77" s="20"/>
      <c r="AG77" s="20"/>
      <c r="AI77" s="12"/>
      <c r="AK77" s="12"/>
      <c r="AM77" s="12"/>
    </row>
    <row r="78" spans="1:39" ht="11.1" customHeight="1" x14ac:dyDescent="0.2">
      <c r="A78" s="20"/>
      <c r="B78" s="20"/>
      <c r="C78" s="21"/>
      <c r="D78" s="20"/>
      <c r="E78" s="22"/>
      <c r="F78" s="20"/>
      <c r="J78" s="20"/>
      <c r="L78" s="12"/>
      <c r="N78" s="12"/>
      <c r="P78" s="12"/>
      <c r="R78" s="12"/>
      <c r="T78" s="12"/>
      <c r="X78" s="20"/>
      <c r="Y78" s="20"/>
      <c r="Z78" s="21"/>
      <c r="AA78" s="20"/>
      <c r="AB78" s="22"/>
      <c r="AC78" s="20"/>
      <c r="AG78" s="20"/>
      <c r="AI78" s="12"/>
      <c r="AK78" s="12"/>
      <c r="AM78" s="12"/>
    </row>
    <row r="79" spans="1:39" ht="11.1" customHeight="1" x14ac:dyDescent="0.2">
      <c r="A79" s="20"/>
      <c r="B79" s="20"/>
      <c r="C79" s="21"/>
      <c r="D79" s="20"/>
      <c r="E79" s="22"/>
      <c r="F79" s="20"/>
      <c r="J79" s="20"/>
      <c r="L79" s="12"/>
      <c r="N79" s="12"/>
      <c r="P79" s="12"/>
      <c r="R79" s="12"/>
      <c r="T79" s="12"/>
      <c r="X79" s="20"/>
      <c r="Y79" s="20"/>
      <c r="Z79" s="21"/>
      <c r="AA79" s="20"/>
      <c r="AB79" s="22"/>
      <c r="AC79" s="20"/>
      <c r="AG79" s="20"/>
      <c r="AI79" s="12"/>
      <c r="AK79" s="12"/>
      <c r="AM79" s="12"/>
    </row>
    <row r="80" spans="1:39" ht="11.1" customHeight="1" x14ac:dyDescent="0.2">
      <c r="A80" s="20"/>
      <c r="B80" s="20"/>
      <c r="C80" s="21"/>
      <c r="D80" s="20"/>
      <c r="E80" s="22"/>
      <c r="F80" s="20"/>
      <c r="J80" s="20"/>
      <c r="L80" s="12"/>
      <c r="N80" s="12"/>
      <c r="P80" s="12"/>
      <c r="R80" s="12"/>
      <c r="T80" s="12"/>
      <c r="X80" s="20"/>
      <c r="Y80" s="20"/>
      <c r="Z80" s="21"/>
      <c r="AA80" s="20"/>
      <c r="AB80" s="22"/>
      <c r="AC80" s="20"/>
      <c r="AG80" s="20"/>
      <c r="AI80" s="12"/>
      <c r="AK80" s="12"/>
      <c r="AM80" s="12"/>
    </row>
    <row r="81" spans="1:39" ht="11.1" customHeight="1" x14ac:dyDescent="0.2">
      <c r="A81" s="20"/>
      <c r="B81" s="20"/>
      <c r="C81" s="21"/>
      <c r="D81" s="20"/>
      <c r="E81" s="22"/>
      <c r="F81" s="20"/>
      <c r="J81" s="20"/>
      <c r="L81" s="12"/>
      <c r="N81" s="12"/>
      <c r="P81" s="12"/>
      <c r="R81" s="12"/>
      <c r="T81" s="12"/>
      <c r="X81" s="20"/>
      <c r="Y81" s="20"/>
      <c r="Z81" s="21"/>
      <c r="AA81" s="20"/>
      <c r="AB81" s="22"/>
      <c r="AC81" s="20"/>
      <c r="AG81" s="20"/>
      <c r="AI81" s="12"/>
      <c r="AK81" s="12"/>
      <c r="AM81" s="12"/>
    </row>
    <row r="82" spans="1:39" ht="11.1" customHeight="1" x14ac:dyDescent="0.2">
      <c r="A82" s="20"/>
      <c r="B82" s="20"/>
      <c r="C82" s="21"/>
      <c r="D82" s="20"/>
      <c r="E82" s="22"/>
      <c r="F82" s="20"/>
      <c r="J82" s="20"/>
      <c r="L82" s="12"/>
      <c r="N82" s="12"/>
      <c r="P82" s="12"/>
      <c r="R82" s="12"/>
      <c r="T82" s="12"/>
      <c r="X82" s="20"/>
      <c r="Y82" s="20"/>
      <c r="Z82" s="21"/>
      <c r="AA82" s="20"/>
      <c r="AB82" s="22"/>
      <c r="AC82" s="20"/>
      <c r="AG82" s="20"/>
      <c r="AI82" s="12"/>
      <c r="AK82" s="12"/>
      <c r="AM82" s="12"/>
    </row>
    <row r="83" spans="1:39" ht="11.1" customHeight="1" x14ac:dyDescent="0.2">
      <c r="A83" s="20"/>
      <c r="B83" s="20"/>
      <c r="C83" s="21"/>
      <c r="D83" s="20"/>
      <c r="E83" s="22"/>
      <c r="F83" s="20"/>
      <c r="J83" s="20"/>
      <c r="L83" s="12"/>
      <c r="N83" s="12"/>
      <c r="P83" s="12"/>
      <c r="R83" s="12"/>
      <c r="T83" s="12"/>
      <c r="X83" s="20"/>
      <c r="Y83" s="20"/>
      <c r="Z83" s="21"/>
      <c r="AA83" s="20"/>
      <c r="AB83" s="22"/>
      <c r="AC83" s="20"/>
      <c r="AG83" s="20"/>
      <c r="AI83" s="12"/>
      <c r="AK83" s="12"/>
      <c r="AM83" s="12"/>
    </row>
    <row r="84" spans="1:39" ht="11.1" customHeight="1" x14ac:dyDescent="0.2">
      <c r="A84" s="20"/>
      <c r="B84" s="20"/>
      <c r="C84" s="21"/>
      <c r="D84" s="20"/>
      <c r="E84" s="22"/>
      <c r="F84" s="20"/>
      <c r="J84" s="20"/>
      <c r="L84" s="12"/>
      <c r="N84" s="12"/>
      <c r="P84" s="12"/>
      <c r="R84" s="12"/>
      <c r="T84" s="12"/>
      <c r="X84" s="20"/>
      <c r="Y84" s="20"/>
      <c r="Z84" s="21"/>
      <c r="AA84" s="20"/>
      <c r="AB84" s="22"/>
      <c r="AC84" s="20"/>
      <c r="AG84" s="20"/>
      <c r="AI84" s="12"/>
      <c r="AK84" s="12"/>
      <c r="AM84" s="12"/>
    </row>
    <row r="85" spans="1:39" ht="11.1" customHeight="1" x14ac:dyDescent="0.2">
      <c r="A85" s="20"/>
      <c r="B85" s="20"/>
      <c r="C85" s="21"/>
      <c r="D85" s="20"/>
      <c r="E85" s="22"/>
      <c r="F85" s="20"/>
      <c r="J85" s="20"/>
      <c r="L85" s="12"/>
      <c r="N85" s="12"/>
      <c r="P85" s="12"/>
      <c r="R85" s="12"/>
      <c r="T85" s="12"/>
      <c r="X85" s="20"/>
      <c r="Y85" s="20"/>
      <c r="Z85" s="21"/>
      <c r="AA85" s="20"/>
      <c r="AB85" s="22"/>
      <c r="AC85" s="20"/>
      <c r="AG85" s="20"/>
      <c r="AI85" s="12"/>
      <c r="AK85" s="12"/>
      <c r="AM85" s="12"/>
    </row>
    <row r="86" spans="1:39" ht="11.1" customHeight="1" x14ac:dyDescent="0.2">
      <c r="A86" s="20"/>
      <c r="B86" s="20"/>
      <c r="C86" s="21"/>
      <c r="D86" s="20"/>
      <c r="E86" s="22"/>
      <c r="F86" s="20"/>
      <c r="J86" s="20"/>
      <c r="L86" s="12"/>
      <c r="N86" s="12"/>
      <c r="P86" s="12"/>
      <c r="R86" s="12"/>
      <c r="T86" s="12"/>
      <c r="X86" s="20"/>
      <c r="Y86" s="20"/>
      <c r="Z86" s="21"/>
      <c r="AA86" s="20"/>
      <c r="AB86" s="22"/>
      <c r="AC86" s="20"/>
      <c r="AG86" s="20"/>
      <c r="AI86" s="12"/>
      <c r="AK86" s="12"/>
      <c r="AM86" s="12"/>
    </row>
    <row r="87" spans="1:39" ht="11.1" customHeight="1" x14ac:dyDescent="0.2">
      <c r="A87" s="20"/>
      <c r="B87" s="20"/>
      <c r="C87" s="21"/>
      <c r="D87" s="20"/>
      <c r="E87" s="22"/>
      <c r="F87" s="20"/>
      <c r="J87" s="20"/>
      <c r="L87" s="12"/>
      <c r="N87" s="12"/>
      <c r="P87" s="12"/>
      <c r="R87" s="12"/>
      <c r="T87" s="12"/>
      <c r="X87" s="20"/>
      <c r="Y87" s="20"/>
      <c r="Z87" s="21"/>
      <c r="AA87" s="20"/>
      <c r="AB87" s="22"/>
      <c r="AC87" s="20"/>
      <c r="AG87" s="20"/>
      <c r="AI87" s="12"/>
      <c r="AK87" s="12"/>
      <c r="AM87" s="12"/>
    </row>
    <row r="88" spans="1:39" ht="11.1" customHeight="1" x14ac:dyDescent="0.2">
      <c r="A88" s="20"/>
      <c r="B88" s="20"/>
      <c r="C88" s="21"/>
      <c r="D88" s="20"/>
      <c r="E88" s="22"/>
      <c r="F88" s="20"/>
      <c r="J88" s="20"/>
      <c r="L88" s="12"/>
      <c r="N88" s="12"/>
      <c r="P88" s="12"/>
      <c r="R88" s="12"/>
      <c r="T88" s="12"/>
    </row>
  </sheetData>
  <mergeCells count="20">
    <mergeCell ref="Y7:Z7"/>
    <mergeCell ref="AA7:AB7"/>
    <mergeCell ref="AC7:AD7"/>
    <mergeCell ref="AE7:AF7"/>
    <mergeCell ref="F6:S6"/>
    <mergeCell ref="AC6:AN6"/>
    <mergeCell ref="L7:M7"/>
    <mergeCell ref="N7:O7"/>
    <mergeCell ref="P7:Q7"/>
    <mergeCell ref="AG7:AH7"/>
    <mergeCell ref="AI7:AJ7"/>
    <mergeCell ref="AK7:AL7"/>
    <mergeCell ref="AM7:AN7"/>
    <mergeCell ref="R7:S7"/>
    <mergeCell ref="T7:U7"/>
    <mergeCell ref="B7:C7"/>
    <mergeCell ref="D7:E7"/>
    <mergeCell ref="F7:G7"/>
    <mergeCell ref="H7:I7"/>
    <mergeCell ref="J7:K7"/>
  </mergeCells>
  <pageMargins left="0.7" right="0.7" top="0.75" bottom="0.75" header="0.3" footer="0.3"/>
  <pageSetup scale="64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6D8F6-0380-4B57-B8AE-7E7D4A91A184}">
  <sheetPr>
    <pageSetUpPr fitToPage="1"/>
  </sheetPr>
  <dimension ref="A1:AO88"/>
  <sheetViews>
    <sheetView zoomScaleNormal="100" workbookViewId="0"/>
  </sheetViews>
  <sheetFormatPr defaultColWidth="10.85546875" defaultRowHeight="12" x14ac:dyDescent="0.2"/>
  <cols>
    <col min="1" max="1" width="29.42578125" style="5" customWidth="1"/>
    <col min="2" max="2" width="8.85546875" style="5" customWidth="1"/>
    <col min="3" max="3" width="5.140625" style="6" customWidth="1"/>
    <col min="4" max="4" width="8.85546875" style="5" customWidth="1"/>
    <col min="5" max="5" width="4.28515625" style="6" customWidth="1"/>
    <col min="6" max="6" width="8.85546875" style="5" customWidth="1"/>
    <col min="7" max="7" width="4.28515625" style="6" customWidth="1"/>
    <col min="8" max="8" width="8.85546875" style="6" customWidth="1"/>
    <col min="9" max="9" width="4.28515625" style="6" customWidth="1"/>
    <col min="10" max="10" width="8.85546875" style="5" customWidth="1"/>
    <col min="11" max="11" width="4.28515625" style="6" customWidth="1"/>
    <col min="12" max="12" width="8.85546875" style="5" customWidth="1"/>
    <col min="13" max="13" width="4.28515625" style="6" customWidth="1"/>
    <col min="14" max="14" width="8.85546875" style="5" customWidth="1"/>
    <col min="15" max="15" width="4.28515625" style="6" customWidth="1"/>
    <col min="16" max="16" width="13.85546875" style="5" customWidth="1"/>
    <col min="17" max="17" width="4.28515625" style="6" customWidth="1"/>
    <col min="18" max="18" width="11.7109375" style="5" customWidth="1"/>
    <col min="19" max="19" width="4.28515625" style="6" customWidth="1"/>
    <col min="20" max="20" width="8.85546875" style="5" customWidth="1"/>
    <col min="21" max="21" width="4.28515625" style="6" customWidth="1"/>
    <col min="22" max="22" width="10.85546875" style="5"/>
    <col min="23" max="23" width="3.42578125" style="5" customWidth="1"/>
    <col min="24" max="24" width="29.42578125" style="5" customWidth="1"/>
    <col min="25" max="25" width="8.85546875" style="5" customWidth="1"/>
    <col min="26" max="26" width="5.140625" style="6" customWidth="1"/>
    <col min="27" max="27" width="8.85546875" style="5" customWidth="1"/>
    <col min="28" max="28" width="4.28515625" style="6" customWidth="1"/>
    <col min="29" max="29" width="8.85546875" style="5" customWidth="1"/>
    <col min="30" max="30" width="4.28515625" style="6" customWidth="1"/>
    <col min="31" max="31" width="8.85546875" style="6" customWidth="1"/>
    <col min="32" max="32" width="4.28515625" style="6" customWidth="1"/>
    <col min="33" max="33" width="8.85546875" style="5" customWidth="1"/>
    <col min="34" max="34" width="4.28515625" style="6" customWidth="1"/>
    <col min="35" max="35" width="8.85546875" style="5" customWidth="1"/>
    <col min="36" max="36" width="4.28515625" style="6" customWidth="1"/>
    <col min="37" max="37" width="8.85546875" style="5" customWidth="1"/>
    <col min="38" max="38" width="4.28515625" style="6" customWidth="1"/>
    <col min="39" max="39" width="12" style="5" customWidth="1"/>
    <col min="40" max="40" width="5.140625" style="6" customWidth="1"/>
    <col min="41" max="41" width="8.85546875" style="5" customWidth="1"/>
    <col min="42" max="16384" width="10.85546875" style="5"/>
  </cols>
  <sheetData>
    <row r="1" spans="1:41" s="45" customFormat="1" ht="15.75" x14ac:dyDescent="0.25">
      <c r="A1" s="24" t="s">
        <v>33</v>
      </c>
      <c r="B1" s="24"/>
      <c r="C1" s="43"/>
      <c r="D1" s="24"/>
      <c r="E1" s="44"/>
      <c r="G1" s="46"/>
      <c r="H1" s="46"/>
      <c r="I1" s="46"/>
      <c r="J1" s="47"/>
      <c r="K1" s="48"/>
      <c r="L1" s="49"/>
      <c r="M1" s="48"/>
      <c r="N1" s="49"/>
      <c r="O1" s="48"/>
      <c r="P1" s="49"/>
      <c r="Q1" s="48"/>
      <c r="R1" s="49"/>
      <c r="S1" s="48"/>
      <c r="T1" s="49"/>
      <c r="U1" s="48"/>
      <c r="X1" s="24" t="s">
        <v>48</v>
      </c>
      <c r="Y1" s="25"/>
      <c r="Z1" s="26"/>
      <c r="AA1" s="27"/>
      <c r="AB1" s="28"/>
      <c r="AC1" s="29"/>
      <c r="AD1" s="30"/>
      <c r="AE1" s="30"/>
      <c r="AF1" s="30"/>
      <c r="AG1" s="31"/>
      <c r="AH1" s="32"/>
      <c r="AI1" s="33"/>
      <c r="AJ1" s="32"/>
      <c r="AK1" s="33"/>
      <c r="AL1" s="32"/>
      <c r="AM1" s="33"/>
      <c r="AN1" s="32"/>
      <c r="AO1" s="29"/>
    </row>
    <row r="2" spans="1:41" s="45" customFormat="1" ht="15.75" x14ac:dyDescent="0.25">
      <c r="A2" s="24" t="s">
        <v>31</v>
      </c>
      <c r="B2" s="24"/>
      <c r="C2" s="43"/>
      <c r="D2" s="24"/>
      <c r="E2" s="44"/>
      <c r="G2" s="46"/>
      <c r="H2" s="46"/>
      <c r="I2" s="46"/>
      <c r="J2" s="47"/>
      <c r="K2" s="48"/>
      <c r="L2" s="49"/>
      <c r="M2" s="48"/>
      <c r="N2" s="49"/>
      <c r="O2" s="48"/>
      <c r="P2" s="49"/>
      <c r="Q2" s="48"/>
      <c r="R2" s="49"/>
      <c r="S2" s="48"/>
      <c r="T2" s="49"/>
      <c r="U2" s="48"/>
      <c r="X2" s="24" t="s">
        <v>31</v>
      </c>
      <c r="Y2" s="25"/>
      <c r="Z2" s="26"/>
      <c r="AA2" s="27"/>
      <c r="AB2" s="28"/>
      <c r="AC2" s="29"/>
      <c r="AD2" s="30"/>
      <c r="AE2" s="30"/>
      <c r="AF2" s="30"/>
      <c r="AG2" s="31"/>
      <c r="AH2" s="32"/>
      <c r="AI2" s="33"/>
      <c r="AJ2" s="32"/>
      <c r="AK2" s="33"/>
      <c r="AL2" s="32"/>
      <c r="AM2" s="33"/>
      <c r="AN2" s="32"/>
      <c r="AO2" s="29"/>
    </row>
    <row r="3" spans="1:41" s="45" customFormat="1" ht="15.75" x14ac:dyDescent="0.25">
      <c r="A3" s="34">
        <v>2021</v>
      </c>
      <c r="B3" s="24"/>
      <c r="C3" s="43"/>
      <c r="D3" s="24"/>
      <c r="E3" s="44"/>
      <c r="G3" s="46"/>
      <c r="H3" s="46"/>
      <c r="I3" s="46"/>
      <c r="J3" s="47"/>
      <c r="K3" s="48"/>
      <c r="L3" s="49"/>
      <c r="M3" s="48"/>
      <c r="N3" s="49"/>
      <c r="O3" s="48"/>
      <c r="P3" s="49"/>
      <c r="Q3" s="48"/>
      <c r="R3" s="49"/>
      <c r="S3" s="48"/>
      <c r="T3" s="49"/>
      <c r="U3" s="48"/>
      <c r="X3" s="34">
        <v>2021</v>
      </c>
      <c r="Y3" s="25"/>
      <c r="Z3" s="26"/>
      <c r="AA3" s="27"/>
      <c r="AB3" s="28"/>
      <c r="AC3" s="29"/>
      <c r="AD3" s="30"/>
      <c r="AE3" s="30"/>
      <c r="AF3" s="30"/>
      <c r="AG3" s="31"/>
      <c r="AH3" s="32"/>
      <c r="AI3" s="33"/>
      <c r="AJ3" s="32"/>
      <c r="AK3" s="33"/>
      <c r="AL3" s="32"/>
      <c r="AM3" s="33"/>
      <c r="AN3" s="32"/>
      <c r="AO3" s="29"/>
    </row>
    <row r="4" spans="1:41" ht="11.1" customHeight="1" x14ac:dyDescent="0.2">
      <c r="A4" s="1"/>
      <c r="B4" s="1"/>
      <c r="C4" s="2"/>
      <c r="D4" s="3"/>
      <c r="E4" s="4"/>
      <c r="J4" s="7"/>
      <c r="K4" s="8"/>
      <c r="L4" s="9"/>
      <c r="M4" s="8"/>
      <c r="N4" s="9"/>
      <c r="O4" s="8"/>
      <c r="P4" s="9"/>
      <c r="Q4" s="8"/>
      <c r="R4" s="9"/>
      <c r="S4" s="8"/>
      <c r="T4" s="9"/>
      <c r="U4" s="8"/>
      <c r="X4" s="1"/>
      <c r="Y4" s="1"/>
      <c r="Z4" s="2"/>
      <c r="AA4" s="3"/>
      <c r="AB4" s="4"/>
      <c r="AG4" s="7"/>
      <c r="AH4" s="8"/>
      <c r="AI4" s="9"/>
      <c r="AJ4" s="8"/>
      <c r="AK4" s="9"/>
      <c r="AL4" s="8"/>
      <c r="AM4" s="9"/>
      <c r="AN4" s="8"/>
    </row>
    <row r="5" spans="1:41" ht="11.1" customHeight="1" thickBot="1" x14ac:dyDescent="0.25">
      <c r="B5" s="11"/>
      <c r="C5" s="4"/>
      <c r="D5" s="11"/>
      <c r="E5" s="4"/>
      <c r="F5" s="11"/>
      <c r="G5" s="4"/>
      <c r="H5" s="4"/>
      <c r="I5" s="4"/>
      <c r="J5" s="63"/>
      <c r="K5" s="4"/>
      <c r="L5" s="14"/>
      <c r="M5" s="4"/>
      <c r="N5" s="14"/>
      <c r="O5" s="4"/>
      <c r="P5" s="14"/>
      <c r="Q5" s="18"/>
      <c r="R5" s="17"/>
      <c r="S5" s="18"/>
      <c r="T5" s="17"/>
      <c r="U5" s="18"/>
      <c r="V5" s="11"/>
      <c r="W5" s="11"/>
      <c r="Y5" s="11"/>
      <c r="Z5" s="4"/>
      <c r="AA5" s="11"/>
      <c r="AB5" s="4"/>
      <c r="AC5" s="11"/>
      <c r="AD5" s="4"/>
      <c r="AE5" s="4"/>
      <c r="AF5" s="4"/>
      <c r="AG5" s="4"/>
      <c r="AH5" s="63"/>
      <c r="AI5" s="4"/>
      <c r="AJ5" s="14"/>
      <c r="AK5" s="4"/>
      <c r="AL5" s="14"/>
      <c r="AM5" s="14"/>
    </row>
    <row r="6" spans="1:41" ht="12" customHeight="1" x14ac:dyDescent="0.2">
      <c r="A6" s="35"/>
      <c r="B6" s="35"/>
      <c r="C6" s="36"/>
      <c r="D6" s="35"/>
      <c r="E6" s="36"/>
      <c r="F6" s="76" t="s">
        <v>60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50"/>
      <c r="U6" s="51"/>
      <c r="V6" s="11"/>
      <c r="W6" s="11"/>
      <c r="X6" s="35"/>
      <c r="Y6" s="35"/>
      <c r="Z6" s="36"/>
      <c r="AA6" s="35"/>
      <c r="AB6" s="36"/>
      <c r="AC6" s="76" t="s">
        <v>59</v>
      </c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</row>
    <row r="7" spans="1:41" ht="21.95" customHeight="1" thickBot="1" x14ac:dyDescent="0.25">
      <c r="A7" s="37"/>
      <c r="B7" s="74" t="s">
        <v>36</v>
      </c>
      <c r="C7" s="75"/>
      <c r="D7" s="74" t="s">
        <v>51</v>
      </c>
      <c r="E7" s="75"/>
      <c r="F7" s="74" t="s">
        <v>37</v>
      </c>
      <c r="G7" s="75"/>
      <c r="H7" s="74" t="s">
        <v>43</v>
      </c>
      <c r="I7" s="75"/>
      <c r="J7" s="74" t="s">
        <v>42</v>
      </c>
      <c r="K7" s="75"/>
      <c r="L7" s="74" t="s">
        <v>41</v>
      </c>
      <c r="M7" s="75"/>
      <c r="N7" s="74" t="s">
        <v>61</v>
      </c>
      <c r="O7" s="75"/>
      <c r="P7" s="74" t="s">
        <v>40</v>
      </c>
      <c r="Q7" s="75"/>
      <c r="R7" s="74" t="s">
        <v>38</v>
      </c>
      <c r="S7" s="75"/>
      <c r="T7" s="74" t="s">
        <v>35</v>
      </c>
      <c r="U7" s="75"/>
      <c r="V7" s="11"/>
      <c r="W7" s="11"/>
      <c r="X7" s="37"/>
      <c r="Y7" s="74" t="s">
        <v>36</v>
      </c>
      <c r="Z7" s="75"/>
      <c r="AA7" s="74" t="s">
        <v>51</v>
      </c>
      <c r="AB7" s="75"/>
      <c r="AC7" s="74" t="s">
        <v>37</v>
      </c>
      <c r="AD7" s="75"/>
      <c r="AE7" s="74" t="s">
        <v>43</v>
      </c>
      <c r="AF7" s="75"/>
      <c r="AG7" s="74" t="s">
        <v>42</v>
      </c>
      <c r="AH7" s="75"/>
      <c r="AI7" s="74" t="s">
        <v>41</v>
      </c>
      <c r="AJ7" s="75"/>
      <c r="AK7" s="74" t="s">
        <v>61</v>
      </c>
      <c r="AL7" s="75"/>
      <c r="AM7" s="74" t="s">
        <v>40</v>
      </c>
      <c r="AN7" s="75"/>
    </row>
    <row r="8" spans="1:41" x14ac:dyDescent="0.2">
      <c r="A8" s="10"/>
      <c r="B8" s="10"/>
      <c r="C8" s="8"/>
      <c r="D8" s="10"/>
      <c r="F8" s="10"/>
      <c r="G8" s="8"/>
      <c r="H8" s="8"/>
      <c r="I8" s="8"/>
      <c r="J8" s="10"/>
      <c r="K8" s="8"/>
      <c r="L8" s="10"/>
      <c r="M8" s="8"/>
      <c r="N8" s="10"/>
      <c r="O8" s="8"/>
      <c r="P8" s="10"/>
      <c r="Q8" s="8"/>
      <c r="R8" s="10"/>
      <c r="S8" s="8"/>
      <c r="T8" s="10"/>
      <c r="U8" s="8"/>
      <c r="V8" s="11"/>
      <c r="W8" s="11"/>
      <c r="X8" s="10"/>
      <c r="Y8" s="10"/>
      <c r="Z8" s="8"/>
      <c r="AA8" s="10"/>
      <c r="AC8" s="10"/>
      <c r="AD8" s="8"/>
      <c r="AE8" s="8"/>
      <c r="AF8" s="8"/>
      <c r="AG8" s="10"/>
      <c r="AH8" s="8"/>
      <c r="AI8" s="10"/>
      <c r="AJ8" s="8"/>
      <c r="AK8" s="10"/>
      <c r="AL8" s="8"/>
      <c r="AM8" s="10"/>
      <c r="AN8" s="8"/>
    </row>
    <row r="9" spans="1:41" ht="11.1" customHeight="1" x14ac:dyDescent="0.2">
      <c r="A9" s="10"/>
      <c r="B9" s="11" t="s">
        <v>44</v>
      </c>
      <c r="C9" s="4" t="s">
        <v>34</v>
      </c>
      <c r="D9" s="11" t="s">
        <v>44</v>
      </c>
      <c r="E9" s="4" t="s">
        <v>34</v>
      </c>
      <c r="F9" s="11" t="s">
        <v>44</v>
      </c>
      <c r="G9" s="4" t="s">
        <v>34</v>
      </c>
      <c r="H9" s="11" t="s">
        <v>44</v>
      </c>
      <c r="I9" s="4" t="s">
        <v>34</v>
      </c>
      <c r="J9" s="11" t="s">
        <v>44</v>
      </c>
      <c r="K9" s="4" t="s">
        <v>34</v>
      </c>
      <c r="L9" s="11" t="s">
        <v>44</v>
      </c>
      <c r="M9" s="4" t="s">
        <v>34</v>
      </c>
      <c r="N9" s="11" t="s">
        <v>44</v>
      </c>
      <c r="O9" s="4" t="s">
        <v>34</v>
      </c>
      <c r="P9" s="11" t="s">
        <v>44</v>
      </c>
      <c r="Q9" s="4" t="s">
        <v>34</v>
      </c>
      <c r="R9" s="11" t="s">
        <v>44</v>
      </c>
      <c r="S9" s="4" t="s">
        <v>34</v>
      </c>
      <c r="T9" s="11" t="s">
        <v>44</v>
      </c>
      <c r="U9" s="4" t="s">
        <v>34</v>
      </c>
      <c r="V9" s="11"/>
      <c r="W9" s="11"/>
      <c r="X9" s="10"/>
      <c r="Y9" s="11" t="s">
        <v>49</v>
      </c>
      <c r="Z9" s="4" t="s">
        <v>34</v>
      </c>
      <c r="AA9" s="11" t="s">
        <v>49</v>
      </c>
      <c r="AB9" s="4" t="s">
        <v>34</v>
      </c>
      <c r="AC9" s="11" t="s">
        <v>49</v>
      </c>
      <c r="AD9" s="4" t="s">
        <v>34</v>
      </c>
      <c r="AE9" s="11" t="s">
        <v>49</v>
      </c>
      <c r="AF9" s="4" t="s">
        <v>34</v>
      </c>
      <c r="AG9" s="11" t="s">
        <v>49</v>
      </c>
      <c r="AH9" s="4" t="s">
        <v>34</v>
      </c>
      <c r="AI9" s="11" t="s">
        <v>49</v>
      </c>
      <c r="AJ9" s="4" t="s">
        <v>34</v>
      </c>
      <c r="AK9" s="11" t="s">
        <v>49</v>
      </c>
      <c r="AL9" s="4" t="s">
        <v>34</v>
      </c>
      <c r="AM9" s="11" t="s">
        <v>49</v>
      </c>
      <c r="AN9" s="4" t="s">
        <v>34</v>
      </c>
    </row>
    <row r="10" spans="1:41" x14ac:dyDescent="0.2">
      <c r="A10" s="10"/>
      <c r="B10" s="10"/>
      <c r="C10" s="8"/>
      <c r="D10" s="10"/>
      <c r="F10" s="10"/>
      <c r="G10" s="8"/>
      <c r="H10" s="8"/>
      <c r="I10" s="8"/>
      <c r="J10" s="10"/>
      <c r="K10" s="8"/>
      <c r="L10" s="10"/>
      <c r="M10" s="8"/>
      <c r="N10" s="10"/>
      <c r="O10" s="8"/>
      <c r="P10" s="10"/>
      <c r="Q10" s="8"/>
      <c r="R10" s="10"/>
      <c r="S10" s="8"/>
      <c r="T10" s="10"/>
      <c r="U10" s="8"/>
      <c r="V10" s="11"/>
      <c r="W10" s="11"/>
      <c r="X10" s="10"/>
      <c r="Y10" s="10"/>
      <c r="Z10" s="8"/>
      <c r="AA10" s="10"/>
      <c r="AC10" s="10"/>
      <c r="AD10" s="8"/>
      <c r="AE10" s="8"/>
      <c r="AF10" s="8"/>
      <c r="AG10" s="10"/>
      <c r="AH10" s="8"/>
      <c r="AI10" s="10"/>
      <c r="AJ10" s="8"/>
      <c r="AK10" s="10"/>
      <c r="AL10" s="8"/>
      <c r="AM10" s="10"/>
      <c r="AN10" s="8"/>
    </row>
    <row r="11" spans="1:41" ht="11.1" customHeight="1" x14ac:dyDescent="0.2">
      <c r="A11" s="5" t="s">
        <v>0</v>
      </c>
      <c r="B11" s="12">
        <v>2217065</v>
      </c>
      <c r="C11" s="6">
        <v>100</v>
      </c>
      <c r="D11" s="12">
        <v>1773230</v>
      </c>
      <c r="E11" s="6">
        <v>79.980965826441718</v>
      </c>
      <c r="F11" s="12">
        <v>47590</v>
      </c>
      <c r="G11" s="6">
        <v>2.1465315631251225</v>
      </c>
      <c r="H11" s="12">
        <v>28405</v>
      </c>
      <c r="I11" s="6">
        <v>1.2811983410499919</v>
      </c>
      <c r="J11" s="12">
        <v>33500</v>
      </c>
      <c r="K11" s="6">
        <v>1.511006668726447</v>
      </c>
      <c r="L11" s="12">
        <v>42435</v>
      </c>
      <c r="M11" s="6">
        <v>1.9140169548479635</v>
      </c>
      <c r="N11" s="12">
        <v>32755</v>
      </c>
      <c r="O11" s="6">
        <v>1.4774036846010379</v>
      </c>
      <c r="P11" s="12">
        <v>28995</v>
      </c>
      <c r="Q11" s="6">
        <v>1.3078101002902485</v>
      </c>
      <c r="R11" s="12">
        <v>53275</v>
      </c>
      <c r="S11" s="6">
        <v>2.4029516500418344</v>
      </c>
      <c r="T11" s="12">
        <v>176880</v>
      </c>
      <c r="U11" s="6">
        <v>7.9781152108756404</v>
      </c>
      <c r="V11" s="12"/>
      <c r="W11" s="55"/>
      <c r="X11" s="5" t="s">
        <v>0</v>
      </c>
      <c r="Y11" s="12">
        <v>31130</v>
      </c>
      <c r="Z11" s="6">
        <v>100</v>
      </c>
      <c r="AA11" s="12">
        <v>25330</v>
      </c>
      <c r="AB11" s="6">
        <v>81.368454866688083</v>
      </c>
      <c r="AC11" s="12">
        <v>3840</v>
      </c>
      <c r="AD11" s="6">
        <v>12.335367812399614</v>
      </c>
      <c r="AE11" s="12">
        <v>3920</v>
      </c>
      <c r="AF11" s="6">
        <v>12.592354641824608</v>
      </c>
      <c r="AG11" s="12">
        <v>3540</v>
      </c>
      <c r="AH11" s="6">
        <v>11.371667202055894</v>
      </c>
      <c r="AI11" s="12">
        <v>5210</v>
      </c>
      <c r="AJ11" s="6">
        <v>16.736267266302601</v>
      </c>
      <c r="AK11" s="12">
        <v>4840</v>
      </c>
      <c r="AL11" s="6">
        <v>15.547703180212014</v>
      </c>
      <c r="AM11" s="12">
        <v>30300</v>
      </c>
      <c r="AN11" s="6">
        <v>97.333761644715707</v>
      </c>
    </row>
    <row r="12" spans="1:41" ht="11.1" customHeight="1" x14ac:dyDescent="0.2">
      <c r="B12" s="12"/>
      <c r="D12" s="12"/>
      <c r="F12" s="12"/>
      <c r="H12" s="12"/>
      <c r="J12" s="12"/>
      <c r="L12" s="12"/>
      <c r="N12" s="12"/>
      <c r="P12" s="12"/>
      <c r="R12" s="12"/>
      <c r="T12" s="12"/>
      <c r="V12" s="12"/>
      <c r="W12" s="55"/>
      <c r="Y12" s="12"/>
      <c r="AA12" s="12"/>
      <c r="AC12" s="12"/>
      <c r="AE12" s="12"/>
      <c r="AG12" s="12"/>
      <c r="AI12" s="12"/>
      <c r="AK12" s="12"/>
      <c r="AM12" s="12"/>
    </row>
    <row r="13" spans="1:41" ht="11.1" customHeight="1" x14ac:dyDescent="0.2">
      <c r="A13" s="13" t="s">
        <v>21</v>
      </c>
      <c r="B13" s="14">
        <v>267805</v>
      </c>
      <c r="C13" s="6">
        <v>100</v>
      </c>
      <c r="D13" s="14">
        <v>209210</v>
      </c>
      <c r="E13" s="6">
        <v>78.12027408002092</v>
      </c>
      <c r="F13" s="14">
        <v>9295</v>
      </c>
      <c r="G13" s="6">
        <v>3.4708089841489138</v>
      </c>
      <c r="H13" s="14">
        <v>6000</v>
      </c>
      <c r="I13" s="6">
        <v>2.2404361382349096</v>
      </c>
      <c r="J13" s="14">
        <v>5790</v>
      </c>
      <c r="K13" s="6">
        <v>2.1620208733966879</v>
      </c>
      <c r="L13" s="14">
        <v>5880</v>
      </c>
      <c r="M13" s="6">
        <v>2.1956274154702116</v>
      </c>
      <c r="N13" s="14">
        <v>7295</v>
      </c>
      <c r="O13" s="6">
        <v>2.7239969380706111</v>
      </c>
      <c r="P13" s="14">
        <v>4280</v>
      </c>
      <c r="Q13" s="6">
        <v>1.598177778607569</v>
      </c>
      <c r="R13" s="14">
        <v>8955</v>
      </c>
      <c r="S13" s="6">
        <v>3.3438509363156026</v>
      </c>
      <c r="T13" s="14">
        <v>11100</v>
      </c>
      <c r="U13" s="6">
        <v>4.1448068557345827</v>
      </c>
      <c r="V13" s="14"/>
      <c r="W13" s="14"/>
      <c r="X13" s="13" t="s">
        <v>21</v>
      </c>
      <c r="Y13" s="14">
        <v>4620</v>
      </c>
      <c r="Z13" s="6">
        <v>100</v>
      </c>
      <c r="AA13" s="14">
        <v>3550</v>
      </c>
      <c r="AB13" s="6">
        <v>76.839826839826841</v>
      </c>
      <c r="AC13" s="14">
        <v>700</v>
      </c>
      <c r="AD13" s="6">
        <v>15.151515151515152</v>
      </c>
      <c r="AE13" s="14">
        <v>870</v>
      </c>
      <c r="AF13" s="6">
        <v>18.831168831168831</v>
      </c>
      <c r="AG13" s="14">
        <v>550</v>
      </c>
      <c r="AH13" s="6">
        <v>11.904761904761903</v>
      </c>
      <c r="AI13" s="14">
        <v>810</v>
      </c>
      <c r="AJ13" s="6">
        <v>17.532467532467532</v>
      </c>
      <c r="AK13" s="14">
        <v>900</v>
      </c>
      <c r="AL13" s="6">
        <v>19.480519480519483</v>
      </c>
      <c r="AM13" s="14">
        <v>4530</v>
      </c>
      <c r="AN13" s="6">
        <v>98.05194805194806</v>
      </c>
      <c r="AO13" s="14"/>
    </row>
    <row r="14" spans="1:41" ht="11.1" customHeight="1" x14ac:dyDescent="0.2">
      <c r="A14" s="15" t="s">
        <v>1</v>
      </c>
      <c r="B14" s="12">
        <v>18065</v>
      </c>
      <c r="C14" s="6">
        <v>100</v>
      </c>
      <c r="D14" s="12">
        <v>12655</v>
      </c>
      <c r="E14" s="6">
        <v>70.05258787711044</v>
      </c>
      <c r="F14" s="12">
        <v>745</v>
      </c>
      <c r="G14" s="6">
        <v>4.1239966786603928</v>
      </c>
      <c r="H14" s="12">
        <v>1180</v>
      </c>
      <c r="I14" s="6">
        <v>6.531967893717133</v>
      </c>
      <c r="J14" s="12">
        <v>670</v>
      </c>
      <c r="K14" s="6">
        <v>3.7088292277885411</v>
      </c>
      <c r="L14" s="12">
        <v>620</v>
      </c>
      <c r="M14" s="6">
        <v>3.4320509272073072</v>
      </c>
      <c r="N14" s="12">
        <v>625</v>
      </c>
      <c r="O14" s="6">
        <v>3.4597287572654305</v>
      </c>
      <c r="P14" s="12">
        <v>345</v>
      </c>
      <c r="Q14" s="6">
        <v>1.9097702740105176</v>
      </c>
      <c r="R14" s="12">
        <v>585</v>
      </c>
      <c r="S14" s="6">
        <v>3.2383061168004428</v>
      </c>
      <c r="T14" s="12">
        <v>640</v>
      </c>
      <c r="U14" s="6">
        <v>3.5427622474398004</v>
      </c>
      <c r="V14" s="12"/>
      <c r="W14" s="55"/>
      <c r="X14" s="15" t="s">
        <v>1</v>
      </c>
      <c r="Y14" s="12">
        <v>410</v>
      </c>
      <c r="Z14" s="6">
        <v>100</v>
      </c>
      <c r="AA14" s="12">
        <v>280</v>
      </c>
      <c r="AB14" s="6">
        <v>68.292682926829272</v>
      </c>
      <c r="AC14" s="12">
        <v>60</v>
      </c>
      <c r="AD14" s="6">
        <v>14.634146341463413</v>
      </c>
      <c r="AE14" s="12">
        <v>140</v>
      </c>
      <c r="AF14" s="6">
        <v>34.146341463414636</v>
      </c>
      <c r="AG14" s="12">
        <v>60</v>
      </c>
      <c r="AH14" s="6">
        <v>14.634146341463413</v>
      </c>
      <c r="AI14" s="12">
        <v>90</v>
      </c>
      <c r="AJ14" s="6">
        <v>21.951219512195124</v>
      </c>
      <c r="AK14" s="12">
        <v>80</v>
      </c>
      <c r="AL14" s="6">
        <v>19.512195121951219</v>
      </c>
      <c r="AM14" s="12">
        <v>400</v>
      </c>
      <c r="AN14" s="6">
        <v>97.560975609756099</v>
      </c>
    </row>
    <row r="15" spans="1:41" ht="11.1" customHeight="1" x14ac:dyDescent="0.2">
      <c r="A15" s="15" t="s">
        <v>4</v>
      </c>
      <c r="B15" s="12">
        <v>24140</v>
      </c>
      <c r="C15" s="6">
        <v>100</v>
      </c>
      <c r="D15" s="12">
        <v>16705</v>
      </c>
      <c r="E15" s="6">
        <v>69.200497100248555</v>
      </c>
      <c r="F15" s="12">
        <v>1440</v>
      </c>
      <c r="G15" s="6">
        <v>5.9652029826014914</v>
      </c>
      <c r="H15" s="12">
        <v>660</v>
      </c>
      <c r="I15" s="6">
        <v>2.7340513670256836</v>
      </c>
      <c r="J15" s="12">
        <v>1120</v>
      </c>
      <c r="K15" s="6">
        <v>4.6396023198011598</v>
      </c>
      <c r="L15" s="12">
        <v>810</v>
      </c>
      <c r="M15" s="6">
        <v>3.3554266777133392</v>
      </c>
      <c r="N15" s="12">
        <v>760</v>
      </c>
      <c r="O15" s="6">
        <v>3.1483015741507874</v>
      </c>
      <c r="P15" s="12">
        <v>470</v>
      </c>
      <c r="Q15" s="6">
        <v>1.9469759734879868</v>
      </c>
      <c r="R15" s="12">
        <v>1275</v>
      </c>
      <c r="S15" s="6">
        <v>5.28169014084507</v>
      </c>
      <c r="T15" s="12">
        <v>900</v>
      </c>
      <c r="U15" s="6">
        <v>3.7282518641259323</v>
      </c>
      <c r="V15" s="12"/>
      <c r="W15" s="55"/>
      <c r="X15" s="15" t="s">
        <v>4</v>
      </c>
      <c r="Y15" s="12">
        <v>540</v>
      </c>
      <c r="Z15" s="6">
        <v>100</v>
      </c>
      <c r="AA15" s="12">
        <v>390</v>
      </c>
      <c r="AB15" s="6">
        <v>72.222222222222214</v>
      </c>
      <c r="AC15" s="12">
        <v>100</v>
      </c>
      <c r="AD15" s="6">
        <v>18.518518518518519</v>
      </c>
      <c r="AE15" s="12">
        <v>130</v>
      </c>
      <c r="AF15" s="6">
        <v>24.074074074074073</v>
      </c>
      <c r="AG15" s="12">
        <v>90</v>
      </c>
      <c r="AH15" s="6">
        <v>16.666666666666664</v>
      </c>
      <c r="AI15" s="12">
        <v>130</v>
      </c>
      <c r="AJ15" s="6">
        <v>24.074074074074073</v>
      </c>
      <c r="AK15" s="12">
        <v>90</v>
      </c>
      <c r="AL15" s="6">
        <v>16.666666666666664</v>
      </c>
      <c r="AM15" s="12">
        <v>540</v>
      </c>
      <c r="AN15" s="6">
        <v>100</v>
      </c>
    </row>
    <row r="16" spans="1:41" ht="11.1" customHeight="1" x14ac:dyDescent="0.2">
      <c r="A16" s="15" t="s">
        <v>11</v>
      </c>
      <c r="B16" s="12">
        <v>167835</v>
      </c>
      <c r="C16" s="6">
        <v>100</v>
      </c>
      <c r="D16" s="12">
        <v>139675</v>
      </c>
      <c r="E16" s="6">
        <v>83.221616468555425</v>
      </c>
      <c r="F16" s="12">
        <v>3815</v>
      </c>
      <c r="G16" s="6">
        <v>2.2730658086811451</v>
      </c>
      <c r="H16" s="12">
        <v>1690</v>
      </c>
      <c r="I16" s="6">
        <v>1.0069413411982007</v>
      </c>
      <c r="J16" s="12">
        <v>2390</v>
      </c>
      <c r="K16" s="6">
        <v>1.4240176363690529</v>
      </c>
      <c r="L16" s="12">
        <v>3030</v>
      </c>
      <c r="M16" s="6">
        <v>1.8053445348109751</v>
      </c>
      <c r="N16" s="12">
        <v>3160</v>
      </c>
      <c r="O16" s="6">
        <v>1.8828015610569904</v>
      </c>
      <c r="P16" s="12">
        <v>2280</v>
      </c>
      <c r="Q16" s="6">
        <v>1.3584770756993476</v>
      </c>
      <c r="R16" s="12">
        <v>3980</v>
      </c>
      <c r="S16" s="6">
        <v>2.3713766496857032</v>
      </c>
      <c r="T16" s="12">
        <v>7815</v>
      </c>
      <c r="U16" s="6">
        <v>4.6563589239431584</v>
      </c>
      <c r="V16" s="12"/>
      <c r="W16" s="55"/>
      <c r="X16" s="15" t="s">
        <v>11</v>
      </c>
      <c r="Y16" s="12">
        <v>2400</v>
      </c>
      <c r="Z16" s="6">
        <v>100</v>
      </c>
      <c r="AA16" s="12">
        <v>1940</v>
      </c>
      <c r="AB16" s="6">
        <v>80.833333333333329</v>
      </c>
      <c r="AC16" s="12">
        <v>310</v>
      </c>
      <c r="AD16" s="6">
        <v>12.916666666666668</v>
      </c>
      <c r="AE16" s="12">
        <v>270</v>
      </c>
      <c r="AF16" s="6">
        <v>11.25</v>
      </c>
      <c r="AG16" s="12">
        <v>250</v>
      </c>
      <c r="AH16" s="6">
        <v>10.416666666666668</v>
      </c>
      <c r="AI16" s="12">
        <v>380</v>
      </c>
      <c r="AJ16" s="6">
        <v>15.833333333333332</v>
      </c>
      <c r="AK16" s="12">
        <v>450</v>
      </c>
      <c r="AL16" s="6">
        <v>18.75</v>
      </c>
      <c r="AM16" s="12">
        <v>2330</v>
      </c>
      <c r="AN16" s="6">
        <v>97.083333333333329</v>
      </c>
    </row>
    <row r="17" spans="1:41" ht="11.1" customHeight="1" x14ac:dyDescent="0.2">
      <c r="A17" s="15" t="s">
        <v>13</v>
      </c>
      <c r="B17" s="12">
        <v>8815</v>
      </c>
      <c r="C17" s="6">
        <v>100</v>
      </c>
      <c r="D17" s="12">
        <v>6375</v>
      </c>
      <c r="E17" s="6">
        <v>72.31990924560408</v>
      </c>
      <c r="F17" s="16">
        <v>315</v>
      </c>
      <c r="G17" s="16">
        <v>0</v>
      </c>
      <c r="H17" s="12">
        <v>420</v>
      </c>
      <c r="I17" s="6">
        <v>4.7646057855927397</v>
      </c>
      <c r="J17" s="12">
        <v>245</v>
      </c>
      <c r="K17" s="6">
        <v>2.7793533749290984</v>
      </c>
      <c r="L17" s="12">
        <v>195</v>
      </c>
      <c r="M17" s="6">
        <v>2.2121384004537719</v>
      </c>
      <c r="N17" s="12">
        <v>425</v>
      </c>
      <c r="O17" s="6">
        <v>4.8213272830402722</v>
      </c>
      <c r="P17" s="12">
        <v>170</v>
      </c>
      <c r="Q17" s="6">
        <v>1.9285309132161088</v>
      </c>
      <c r="R17" s="12">
        <v>585</v>
      </c>
      <c r="S17" s="6">
        <v>6.6364152013613165</v>
      </c>
      <c r="T17" s="12">
        <v>85</v>
      </c>
      <c r="U17" s="6">
        <v>0.96426545660805441</v>
      </c>
      <c r="V17" s="12"/>
      <c r="W17" s="55"/>
      <c r="X17" s="15" t="s">
        <v>13</v>
      </c>
      <c r="Y17" s="12">
        <v>200</v>
      </c>
      <c r="Z17" s="6">
        <v>100</v>
      </c>
      <c r="AA17" s="12">
        <v>160</v>
      </c>
      <c r="AB17" s="6">
        <v>80</v>
      </c>
      <c r="AC17" s="14">
        <v>30</v>
      </c>
      <c r="AD17" s="6">
        <v>15</v>
      </c>
      <c r="AE17" s="12">
        <v>50</v>
      </c>
      <c r="AF17" s="6">
        <v>25</v>
      </c>
      <c r="AG17" s="12">
        <v>20</v>
      </c>
      <c r="AH17" s="6">
        <v>10</v>
      </c>
      <c r="AI17" s="12">
        <v>40</v>
      </c>
      <c r="AJ17" s="6">
        <v>20</v>
      </c>
      <c r="AK17" s="12">
        <v>50</v>
      </c>
      <c r="AL17" s="6">
        <v>25</v>
      </c>
      <c r="AM17" s="12">
        <v>200</v>
      </c>
      <c r="AN17" s="6">
        <v>100</v>
      </c>
    </row>
    <row r="18" spans="1:41" ht="11.1" customHeight="1" x14ac:dyDescent="0.2">
      <c r="A18" s="15" t="s">
        <v>14</v>
      </c>
      <c r="B18" s="14">
        <v>6205</v>
      </c>
      <c r="C18" s="6">
        <v>100</v>
      </c>
      <c r="D18" s="14">
        <v>4930</v>
      </c>
      <c r="E18" s="6">
        <v>79.452054794520549</v>
      </c>
      <c r="F18" s="14">
        <v>215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4">
        <v>160</v>
      </c>
      <c r="M18" s="6">
        <v>2.5785656728444803</v>
      </c>
      <c r="N18" s="14">
        <v>155</v>
      </c>
      <c r="O18" s="6">
        <v>2.49798549556809</v>
      </c>
      <c r="P18" s="14">
        <v>105</v>
      </c>
      <c r="Q18" s="6">
        <v>1.6921837228041903</v>
      </c>
      <c r="R18" s="12">
        <v>455</v>
      </c>
      <c r="S18" s="6">
        <v>7.3327961321514907</v>
      </c>
      <c r="T18" s="12">
        <v>185</v>
      </c>
      <c r="U18" s="6">
        <v>2.9814665592264302</v>
      </c>
      <c r="V18" s="14"/>
      <c r="W18" s="55"/>
      <c r="X18" s="15" t="s">
        <v>14</v>
      </c>
      <c r="Y18" s="14">
        <v>120</v>
      </c>
      <c r="Z18" s="6">
        <v>100</v>
      </c>
      <c r="AA18" s="14">
        <v>100</v>
      </c>
      <c r="AB18" s="6">
        <v>83.333333333333343</v>
      </c>
      <c r="AC18" s="14">
        <v>20</v>
      </c>
      <c r="AD18" s="6">
        <v>16.666666666666664</v>
      </c>
      <c r="AE18" s="16">
        <v>0</v>
      </c>
      <c r="AF18" s="16">
        <v>0</v>
      </c>
      <c r="AG18" s="16">
        <v>0</v>
      </c>
      <c r="AH18" s="16">
        <v>0</v>
      </c>
      <c r="AI18" s="14">
        <v>20</v>
      </c>
      <c r="AJ18" s="6">
        <v>16.666666666666664</v>
      </c>
      <c r="AK18" s="14">
        <v>30</v>
      </c>
      <c r="AL18" s="6">
        <v>25</v>
      </c>
      <c r="AM18" s="14">
        <v>110</v>
      </c>
      <c r="AN18" s="6">
        <v>91.666666666666657</v>
      </c>
      <c r="AO18" s="14"/>
    </row>
    <row r="19" spans="1:41" ht="11.1" customHeight="1" x14ac:dyDescent="0.2">
      <c r="A19" s="15" t="s">
        <v>15</v>
      </c>
      <c r="B19" s="12">
        <v>26625</v>
      </c>
      <c r="C19" s="6">
        <v>100</v>
      </c>
      <c r="D19" s="12">
        <v>16920</v>
      </c>
      <c r="E19" s="6">
        <v>63.549295774647888</v>
      </c>
      <c r="F19" s="12">
        <v>2120</v>
      </c>
      <c r="G19" s="6">
        <v>7.9624413145539901</v>
      </c>
      <c r="H19" s="12">
        <v>1385</v>
      </c>
      <c r="I19" s="6">
        <v>5.2018779342723001</v>
      </c>
      <c r="J19" s="12">
        <v>840</v>
      </c>
      <c r="K19" s="6">
        <v>3.1549295774647885</v>
      </c>
      <c r="L19" s="12">
        <v>750</v>
      </c>
      <c r="M19" s="6">
        <v>2.8169014084507045</v>
      </c>
      <c r="N19" s="12">
        <v>1440</v>
      </c>
      <c r="O19" s="6">
        <v>5.408450704225352</v>
      </c>
      <c r="P19" s="12">
        <v>575</v>
      </c>
      <c r="Q19" s="6">
        <v>2.15962441314554</v>
      </c>
      <c r="R19" s="12">
        <v>1595</v>
      </c>
      <c r="S19" s="6">
        <v>5.9906103286384971</v>
      </c>
      <c r="T19" s="12">
        <v>1000</v>
      </c>
      <c r="U19" s="6">
        <v>3.755868544600939</v>
      </c>
      <c r="V19" s="12"/>
      <c r="W19" s="55"/>
      <c r="X19" s="15" t="s">
        <v>15</v>
      </c>
      <c r="Y19" s="12">
        <v>610</v>
      </c>
      <c r="Z19" s="6">
        <v>100</v>
      </c>
      <c r="AA19" s="12">
        <v>420</v>
      </c>
      <c r="AB19" s="6">
        <v>68.852459016393439</v>
      </c>
      <c r="AC19" s="12">
        <v>140</v>
      </c>
      <c r="AD19" s="6">
        <v>22.950819672131146</v>
      </c>
      <c r="AE19" s="12">
        <v>170</v>
      </c>
      <c r="AF19" s="6">
        <v>27.868852459016392</v>
      </c>
      <c r="AG19" s="12">
        <v>80</v>
      </c>
      <c r="AH19" s="6">
        <v>13.114754098360656</v>
      </c>
      <c r="AI19" s="12">
        <v>110</v>
      </c>
      <c r="AJ19" s="6">
        <v>18.032786885245901</v>
      </c>
      <c r="AK19" s="12">
        <v>130</v>
      </c>
      <c r="AL19" s="6">
        <v>21.311475409836063</v>
      </c>
      <c r="AM19" s="12">
        <v>600</v>
      </c>
      <c r="AN19" s="6">
        <v>98.360655737704917</v>
      </c>
    </row>
    <row r="20" spans="1:41" ht="11.1" customHeight="1" x14ac:dyDescent="0.2">
      <c r="A20" s="15" t="s">
        <v>17</v>
      </c>
      <c r="B20" s="12">
        <v>12250</v>
      </c>
      <c r="C20" s="6">
        <v>100</v>
      </c>
      <c r="D20" s="12">
        <v>8725</v>
      </c>
      <c r="E20" s="6">
        <v>71.224489795918373</v>
      </c>
      <c r="F20" s="12">
        <v>520</v>
      </c>
      <c r="G20" s="6">
        <v>4.2448979591836737</v>
      </c>
      <c r="H20" s="12">
        <v>590</v>
      </c>
      <c r="I20" s="6">
        <v>4.8163265306122449</v>
      </c>
      <c r="J20" s="12">
        <v>360</v>
      </c>
      <c r="K20" s="6">
        <v>2.9387755102040813</v>
      </c>
      <c r="L20" s="12">
        <v>265</v>
      </c>
      <c r="M20" s="6">
        <v>2.1632653061224487</v>
      </c>
      <c r="N20" s="12">
        <v>620</v>
      </c>
      <c r="O20" s="6">
        <v>5.0612244897959187</v>
      </c>
      <c r="P20" s="12">
        <v>270</v>
      </c>
      <c r="Q20" s="6">
        <v>2.2040816326530615</v>
      </c>
      <c r="R20" s="12">
        <v>535</v>
      </c>
      <c r="S20" s="6">
        <v>4.3673469387755102</v>
      </c>
      <c r="T20" s="12">
        <v>365</v>
      </c>
      <c r="U20" s="6">
        <v>2.9795918367346941</v>
      </c>
      <c r="V20" s="12"/>
      <c r="W20" s="55"/>
      <c r="X20" s="15" t="s">
        <v>17</v>
      </c>
      <c r="Y20" s="12">
        <v>290</v>
      </c>
      <c r="Z20" s="6">
        <v>100</v>
      </c>
      <c r="AA20" s="12">
        <v>220</v>
      </c>
      <c r="AB20" s="6">
        <v>75.862068965517238</v>
      </c>
      <c r="AC20" s="12">
        <v>40</v>
      </c>
      <c r="AD20" s="6">
        <v>13.793103448275861</v>
      </c>
      <c r="AE20" s="12">
        <v>90</v>
      </c>
      <c r="AF20" s="6">
        <v>31.03448275862069</v>
      </c>
      <c r="AG20" s="12">
        <v>30</v>
      </c>
      <c r="AH20" s="6">
        <v>10.344827586206897</v>
      </c>
      <c r="AI20" s="12">
        <v>40</v>
      </c>
      <c r="AJ20" s="6">
        <v>13.793103448275861</v>
      </c>
      <c r="AK20" s="12">
        <v>70</v>
      </c>
      <c r="AL20" s="6">
        <v>24.137931034482758</v>
      </c>
      <c r="AM20" s="12">
        <v>290</v>
      </c>
      <c r="AN20" s="6">
        <v>100</v>
      </c>
    </row>
    <row r="21" spans="1:41" ht="11.1" customHeight="1" x14ac:dyDescent="0.2">
      <c r="A21" s="13"/>
      <c r="B21" s="12"/>
      <c r="D21" s="12"/>
      <c r="F21" s="12"/>
      <c r="H21" s="12"/>
      <c r="J21" s="12"/>
      <c r="L21" s="12"/>
      <c r="N21" s="12"/>
      <c r="P21" s="12"/>
      <c r="R21" s="12"/>
      <c r="T21" s="12"/>
      <c r="V21" s="12"/>
      <c r="W21" s="55"/>
      <c r="X21" s="13"/>
      <c r="Y21" s="12"/>
      <c r="AA21" s="12"/>
      <c r="AC21" s="12"/>
      <c r="AE21" s="12"/>
      <c r="AG21" s="12"/>
      <c r="AI21" s="12"/>
      <c r="AK21" s="12"/>
      <c r="AM21" s="12"/>
    </row>
    <row r="22" spans="1:41" ht="11.1" customHeight="1" x14ac:dyDescent="0.2">
      <c r="A22" s="13" t="s">
        <v>22</v>
      </c>
      <c r="B22" s="14">
        <v>105755</v>
      </c>
      <c r="C22" s="6">
        <v>100</v>
      </c>
      <c r="D22" s="14">
        <v>82780</v>
      </c>
      <c r="E22" s="6">
        <v>78.275258853009305</v>
      </c>
      <c r="F22" s="14">
        <v>2565</v>
      </c>
      <c r="G22" s="6">
        <v>2.4254172379556524</v>
      </c>
      <c r="H22" s="14">
        <v>1630</v>
      </c>
      <c r="I22" s="6">
        <v>1.541298283769089</v>
      </c>
      <c r="J22" s="14">
        <v>2130</v>
      </c>
      <c r="K22" s="6">
        <v>2.014089168360834</v>
      </c>
      <c r="L22" s="14">
        <v>2170</v>
      </c>
      <c r="M22" s="6">
        <v>2.0519124391281736</v>
      </c>
      <c r="N22" s="14">
        <v>2245</v>
      </c>
      <c r="O22" s="6">
        <v>2.1228310718169352</v>
      </c>
      <c r="P22" s="14">
        <v>1565</v>
      </c>
      <c r="Q22" s="6">
        <v>1.479835468772162</v>
      </c>
      <c r="R22" s="14">
        <v>4630</v>
      </c>
      <c r="S22" s="6">
        <v>4.3780435913195594</v>
      </c>
      <c r="T22" s="14">
        <v>6040</v>
      </c>
      <c r="U22" s="6">
        <v>5.7113138858682806</v>
      </c>
      <c r="V22" s="14"/>
      <c r="W22" s="14"/>
      <c r="X22" s="13" t="s">
        <v>22</v>
      </c>
      <c r="Y22" s="14">
        <v>1710</v>
      </c>
      <c r="Z22" s="6">
        <v>100</v>
      </c>
      <c r="AA22" s="14">
        <v>1430</v>
      </c>
      <c r="AB22" s="6">
        <v>83.62573099415205</v>
      </c>
      <c r="AC22" s="14">
        <v>210</v>
      </c>
      <c r="AD22" s="6">
        <v>12.280701754385964</v>
      </c>
      <c r="AE22" s="14">
        <v>270</v>
      </c>
      <c r="AF22" s="6">
        <v>15.789473684210526</v>
      </c>
      <c r="AG22" s="14">
        <v>210</v>
      </c>
      <c r="AH22" s="6">
        <v>12.280701754385964</v>
      </c>
      <c r="AI22" s="14">
        <v>310</v>
      </c>
      <c r="AJ22" s="6">
        <v>18.128654970760234</v>
      </c>
      <c r="AK22" s="14">
        <v>290</v>
      </c>
      <c r="AL22" s="6">
        <v>16.959064327485379</v>
      </c>
      <c r="AM22" s="14">
        <v>1680</v>
      </c>
      <c r="AN22" s="6">
        <v>98.245614035087712</v>
      </c>
      <c r="AO22" s="14"/>
    </row>
    <row r="23" spans="1:41" ht="11.1" customHeight="1" x14ac:dyDescent="0.2">
      <c r="A23" s="15" t="s">
        <v>54</v>
      </c>
      <c r="B23" s="12">
        <v>20805</v>
      </c>
      <c r="C23" s="6">
        <v>100</v>
      </c>
      <c r="D23" s="12">
        <v>15205</v>
      </c>
      <c r="E23" s="6">
        <v>73.083393415044469</v>
      </c>
      <c r="F23" s="12">
        <v>755</v>
      </c>
      <c r="G23" s="6">
        <v>3.6289353520788268</v>
      </c>
      <c r="H23" s="12">
        <v>575</v>
      </c>
      <c r="I23" s="6">
        <v>2.7637587118481131</v>
      </c>
      <c r="J23" s="12">
        <v>565</v>
      </c>
      <c r="K23" s="6">
        <v>2.7156933429464072</v>
      </c>
      <c r="L23" s="12">
        <v>560</v>
      </c>
      <c r="M23" s="6">
        <v>2.6916606584955538</v>
      </c>
      <c r="N23" s="12">
        <v>605</v>
      </c>
      <c r="O23" s="6">
        <v>2.9079548185532325</v>
      </c>
      <c r="P23" s="12">
        <v>375</v>
      </c>
      <c r="Q23" s="6">
        <v>1.8024513338139869</v>
      </c>
      <c r="R23" s="12">
        <v>1225</v>
      </c>
      <c r="S23" s="6">
        <v>5.8880076904590242</v>
      </c>
      <c r="T23" s="12">
        <v>940</v>
      </c>
      <c r="U23" s="6">
        <v>4.5181446767603939</v>
      </c>
      <c r="V23" s="12"/>
      <c r="W23" s="55"/>
      <c r="X23" s="15" t="s">
        <v>54</v>
      </c>
      <c r="Y23" s="12">
        <v>410</v>
      </c>
      <c r="Z23" s="6">
        <v>100</v>
      </c>
      <c r="AA23" s="12">
        <v>340</v>
      </c>
      <c r="AB23" s="6">
        <v>82.926829268292678</v>
      </c>
      <c r="AC23" s="12">
        <v>60</v>
      </c>
      <c r="AD23" s="6">
        <v>14.634146341463413</v>
      </c>
      <c r="AE23" s="12">
        <v>90</v>
      </c>
      <c r="AF23" s="6">
        <v>21.951219512195124</v>
      </c>
      <c r="AG23" s="12">
        <v>60</v>
      </c>
      <c r="AH23" s="6">
        <v>14.634146341463413</v>
      </c>
      <c r="AI23" s="12">
        <v>90</v>
      </c>
      <c r="AJ23" s="6">
        <v>21.951219512195124</v>
      </c>
      <c r="AK23" s="12">
        <v>70</v>
      </c>
      <c r="AL23" s="6">
        <v>17.073170731707318</v>
      </c>
      <c r="AM23" s="12">
        <v>410</v>
      </c>
      <c r="AN23" s="6">
        <v>100</v>
      </c>
    </row>
    <row r="24" spans="1:41" ht="11.1" customHeight="1" x14ac:dyDescent="0.2">
      <c r="A24" s="15" t="s">
        <v>2</v>
      </c>
      <c r="B24" s="12">
        <v>17675</v>
      </c>
      <c r="C24" s="6">
        <v>100</v>
      </c>
      <c r="D24" s="12">
        <v>12870</v>
      </c>
      <c r="E24" s="6">
        <v>72.814710042432822</v>
      </c>
      <c r="F24" s="12">
        <v>555</v>
      </c>
      <c r="G24" s="6">
        <v>3.1400282885431405</v>
      </c>
      <c r="H24" s="12">
        <v>425</v>
      </c>
      <c r="I24" s="6">
        <v>2.4045261669024045</v>
      </c>
      <c r="J24" s="12">
        <v>600</v>
      </c>
      <c r="K24" s="6">
        <v>3.3946251768033946</v>
      </c>
      <c r="L24" s="12">
        <v>445</v>
      </c>
      <c r="M24" s="6">
        <v>2.5176803394625176</v>
      </c>
      <c r="N24" s="12">
        <v>625</v>
      </c>
      <c r="O24" s="6">
        <v>3.536067892503536</v>
      </c>
      <c r="P24" s="12">
        <v>325</v>
      </c>
      <c r="Q24" s="6">
        <v>1.8387553041018387</v>
      </c>
      <c r="R24" s="12">
        <v>1110</v>
      </c>
      <c r="S24" s="6">
        <v>6.2800565770862811</v>
      </c>
      <c r="T24" s="12">
        <v>720</v>
      </c>
      <c r="U24" s="6">
        <v>4.0735502121640739</v>
      </c>
      <c r="V24" s="12"/>
      <c r="W24" s="55"/>
      <c r="X24" s="15" t="s">
        <v>2</v>
      </c>
      <c r="Y24" s="12">
        <v>350</v>
      </c>
      <c r="Z24" s="6">
        <v>100</v>
      </c>
      <c r="AA24" s="12">
        <v>280</v>
      </c>
      <c r="AB24" s="6">
        <v>80</v>
      </c>
      <c r="AC24" s="12">
        <v>50</v>
      </c>
      <c r="AD24" s="6">
        <v>14.285714285714285</v>
      </c>
      <c r="AE24" s="12">
        <v>70</v>
      </c>
      <c r="AF24" s="6">
        <v>20</v>
      </c>
      <c r="AG24" s="12">
        <v>50</v>
      </c>
      <c r="AH24" s="6">
        <v>14.285714285714285</v>
      </c>
      <c r="AI24" s="12">
        <v>70</v>
      </c>
      <c r="AJ24" s="6">
        <v>20</v>
      </c>
      <c r="AK24" s="12">
        <v>70</v>
      </c>
      <c r="AL24" s="6">
        <v>20</v>
      </c>
      <c r="AM24" s="12">
        <v>350</v>
      </c>
      <c r="AN24" s="6">
        <v>100</v>
      </c>
    </row>
    <row r="25" spans="1:41" ht="11.1" customHeight="1" x14ac:dyDescent="0.2">
      <c r="A25" s="15" t="s">
        <v>12</v>
      </c>
      <c r="B25" s="12">
        <v>46025</v>
      </c>
      <c r="C25" s="6">
        <v>100</v>
      </c>
      <c r="D25" s="12">
        <v>39235</v>
      </c>
      <c r="E25" s="6">
        <v>85.247148288973378</v>
      </c>
      <c r="F25" s="12">
        <v>540</v>
      </c>
      <c r="G25" s="6">
        <v>1.1732753938077132</v>
      </c>
      <c r="H25" s="12">
        <v>115</v>
      </c>
      <c r="I25" s="6">
        <v>0.24986420423682784</v>
      </c>
      <c r="J25" s="12">
        <v>405</v>
      </c>
      <c r="K25" s="6">
        <v>0.87995654535578494</v>
      </c>
      <c r="L25" s="12">
        <v>615</v>
      </c>
      <c r="M25" s="6">
        <v>1.33623030961434</v>
      </c>
      <c r="N25" s="12">
        <v>370</v>
      </c>
      <c r="O25" s="6">
        <v>0.8039109179793591</v>
      </c>
      <c r="P25" s="12">
        <v>475</v>
      </c>
      <c r="Q25" s="6">
        <v>1.0320478001086366</v>
      </c>
      <c r="R25" s="12">
        <v>545</v>
      </c>
      <c r="S25" s="6">
        <v>1.1841390548614883</v>
      </c>
      <c r="T25" s="12">
        <v>3725</v>
      </c>
      <c r="U25" s="6">
        <v>8.093427485062465</v>
      </c>
      <c r="V25" s="12"/>
      <c r="W25" s="55"/>
      <c r="X25" s="15" t="s">
        <v>12</v>
      </c>
      <c r="Y25" s="12">
        <v>500</v>
      </c>
      <c r="Z25" s="6">
        <v>100</v>
      </c>
      <c r="AA25" s="12">
        <v>430</v>
      </c>
      <c r="AB25" s="6">
        <v>86</v>
      </c>
      <c r="AC25" s="12">
        <v>50</v>
      </c>
      <c r="AD25" s="6">
        <v>10</v>
      </c>
      <c r="AE25" s="12">
        <v>30</v>
      </c>
      <c r="AF25" s="6">
        <v>6</v>
      </c>
      <c r="AG25" s="12">
        <v>50</v>
      </c>
      <c r="AH25" s="6">
        <v>10</v>
      </c>
      <c r="AI25" s="12">
        <v>70</v>
      </c>
      <c r="AJ25" s="6">
        <v>14.000000000000002</v>
      </c>
      <c r="AK25" s="12">
        <v>70</v>
      </c>
      <c r="AL25" s="6">
        <v>14.000000000000002</v>
      </c>
      <c r="AM25" s="12">
        <v>480</v>
      </c>
      <c r="AN25" s="6">
        <v>96</v>
      </c>
    </row>
    <row r="26" spans="1:41" ht="11.1" customHeight="1" x14ac:dyDescent="0.2">
      <c r="A26" s="15" t="s">
        <v>16</v>
      </c>
      <c r="B26" s="12">
        <v>16820</v>
      </c>
      <c r="C26" s="6">
        <v>100</v>
      </c>
      <c r="D26" s="12">
        <v>12150</v>
      </c>
      <c r="E26" s="6">
        <v>72.235434007134373</v>
      </c>
      <c r="F26" s="12">
        <v>615</v>
      </c>
      <c r="G26" s="6">
        <v>3.6563614744351964</v>
      </c>
      <c r="H26" s="12">
        <v>385</v>
      </c>
      <c r="I26" s="6">
        <v>2.2889417360285371</v>
      </c>
      <c r="J26" s="12">
        <v>480</v>
      </c>
      <c r="K26" s="6">
        <v>2.853745541022592</v>
      </c>
      <c r="L26" s="12">
        <v>485</v>
      </c>
      <c r="M26" s="6">
        <v>2.8834720570749108</v>
      </c>
      <c r="N26" s="12">
        <v>385</v>
      </c>
      <c r="O26" s="6">
        <v>2.2889417360285371</v>
      </c>
      <c r="P26" s="12">
        <v>300</v>
      </c>
      <c r="Q26" s="6">
        <v>1.78359096313912</v>
      </c>
      <c r="R26" s="12">
        <v>1445</v>
      </c>
      <c r="S26" s="6">
        <v>8.5909631391200953</v>
      </c>
      <c r="T26" s="12">
        <v>575</v>
      </c>
      <c r="U26" s="6">
        <v>3.418549346016647</v>
      </c>
      <c r="V26" s="12"/>
      <c r="W26" s="55"/>
      <c r="X26" s="15" t="s">
        <v>16</v>
      </c>
      <c r="Y26" s="12">
        <v>350</v>
      </c>
      <c r="Z26" s="6">
        <v>100</v>
      </c>
      <c r="AA26" s="12">
        <v>280</v>
      </c>
      <c r="AB26" s="6">
        <v>80</v>
      </c>
      <c r="AC26" s="12">
        <v>50</v>
      </c>
      <c r="AD26" s="6">
        <v>14.285714285714285</v>
      </c>
      <c r="AE26" s="12">
        <v>60</v>
      </c>
      <c r="AF26" s="6">
        <v>17.142857142857142</v>
      </c>
      <c r="AG26" s="12">
        <v>50</v>
      </c>
      <c r="AH26" s="6">
        <v>14.285714285714285</v>
      </c>
      <c r="AI26" s="12">
        <v>70</v>
      </c>
      <c r="AJ26" s="6">
        <v>20</v>
      </c>
      <c r="AK26" s="12">
        <v>50</v>
      </c>
      <c r="AL26" s="6">
        <v>14.285714285714285</v>
      </c>
      <c r="AM26" s="12">
        <v>340</v>
      </c>
      <c r="AN26" s="6">
        <v>97.142857142857139</v>
      </c>
    </row>
    <row r="27" spans="1:41" ht="11.1" customHeight="1" x14ac:dyDescent="0.2">
      <c r="A27" s="13"/>
      <c r="B27" s="12"/>
      <c r="D27" s="12"/>
      <c r="F27" s="12"/>
      <c r="H27" s="12"/>
      <c r="J27" s="12"/>
      <c r="L27" s="12"/>
      <c r="N27" s="12"/>
      <c r="P27" s="12"/>
      <c r="R27" s="12"/>
      <c r="T27" s="12"/>
      <c r="V27" s="12"/>
      <c r="W27" s="55"/>
      <c r="X27" s="13"/>
      <c r="Y27" s="12"/>
      <c r="AA27" s="12"/>
      <c r="AC27" s="12"/>
      <c r="AE27" s="12"/>
      <c r="AG27" s="12"/>
      <c r="AI27" s="12"/>
      <c r="AK27" s="12"/>
      <c r="AM27" s="12"/>
    </row>
    <row r="28" spans="1:41" ht="11.1" customHeight="1" x14ac:dyDescent="0.2">
      <c r="A28" s="13" t="s">
        <v>23</v>
      </c>
      <c r="B28" s="14">
        <v>111810</v>
      </c>
      <c r="C28" s="6">
        <v>100</v>
      </c>
      <c r="D28" s="14">
        <v>78545</v>
      </c>
      <c r="E28" s="6">
        <v>70.248636079062692</v>
      </c>
      <c r="F28" s="14">
        <v>4780</v>
      </c>
      <c r="G28" s="6">
        <v>4.2751095608621767</v>
      </c>
      <c r="H28" s="14">
        <v>2755</v>
      </c>
      <c r="I28" s="6">
        <v>2.4640014309990161</v>
      </c>
      <c r="J28" s="14">
        <v>3550</v>
      </c>
      <c r="K28" s="6">
        <v>3.1750290671675159</v>
      </c>
      <c r="L28" s="14">
        <v>3210</v>
      </c>
      <c r="M28" s="6">
        <v>2.8709417762275291</v>
      </c>
      <c r="N28" s="14">
        <v>2245</v>
      </c>
      <c r="O28" s="6">
        <v>2.0078704945890347</v>
      </c>
      <c r="P28" s="14">
        <v>1820</v>
      </c>
      <c r="Q28" s="6">
        <v>1.6277613809140508</v>
      </c>
      <c r="R28" s="14">
        <v>6530</v>
      </c>
      <c r="S28" s="6">
        <v>5.8402647348179944</v>
      </c>
      <c r="T28" s="14">
        <v>8375</v>
      </c>
      <c r="U28" s="6">
        <v>7.4903854753599859</v>
      </c>
      <c r="V28" s="14"/>
      <c r="W28" s="14"/>
      <c r="X28" s="13" t="s">
        <v>23</v>
      </c>
      <c r="Y28" s="14">
        <v>2150</v>
      </c>
      <c r="Z28" s="6">
        <v>100</v>
      </c>
      <c r="AA28" s="14">
        <v>1560</v>
      </c>
      <c r="AB28" s="6">
        <v>72.558139534883722</v>
      </c>
      <c r="AC28" s="14">
        <v>350</v>
      </c>
      <c r="AD28" s="6">
        <v>16.279069767441861</v>
      </c>
      <c r="AE28" s="14">
        <v>480</v>
      </c>
      <c r="AF28" s="6">
        <v>22.325581395348838</v>
      </c>
      <c r="AG28" s="14">
        <v>330</v>
      </c>
      <c r="AH28" s="6">
        <v>15.348837209302326</v>
      </c>
      <c r="AI28" s="14">
        <v>470</v>
      </c>
      <c r="AJ28" s="6">
        <v>21.86046511627907</v>
      </c>
      <c r="AK28" s="14">
        <v>310</v>
      </c>
      <c r="AL28" s="6">
        <v>14.418604651162791</v>
      </c>
      <c r="AM28" s="14">
        <v>2110</v>
      </c>
      <c r="AN28" s="6">
        <v>98.139534883720927</v>
      </c>
      <c r="AO28" s="14"/>
    </row>
    <row r="29" spans="1:41" ht="11.1" customHeight="1" x14ac:dyDescent="0.2">
      <c r="A29" s="15" t="s">
        <v>3</v>
      </c>
      <c r="B29" s="12">
        <v>14910</v>
      </c>
      <c r="C29" s="6">
        <v>100</v>
      </c>
      <c r="D29" s="12">
        <v>9620</v>
      </c>
      <c r="E29" s="6">
        <v>64.520456069751845</v>
      </c>
      <c r="F29" s="12">
        <v>955</v>
      </c>
      <c r="G29" s="6">
        <v>6.4050972501676728</v>
      </c>
      <c r="H29" s="12">
        <v>855</v>
      </c>
      <c r="I29" s="6">
        <v>5.7344064386317912</v>
      </c>
      <c r="J29" s="12">
        <v>690</v>
      </c>
      <c r="K29" s="6">
        <v>4.6277665995975852</v>
      </c>
      <c r="L29" s="12">
        <v>415</v>
      </c>
      <c r="M29" s="6">
        <v>2.7833668678739101</v>
      </c>
      <c r="N29" s="12">
        <v>545</v>
      </c>
      <c r="O29" s="6">
        <v>3.6552649228705567</v>
      </c>
      <c r="P29" s="12">
        <v>310</v>
      </c>
      <c r="Q29" s="6">
        <v>2.0791415157612341</v>
      </c>
      <c r="R29" s="12">
        <v>935</v>
      </c>
      <c r="S29" s="6">
        <v>6.2709590878604962</v>
      </c>
      <c r="T29" s="12">
        <v>585</v>
      </c>
      <c r="U29" s="6">
        <v>3.9235412474849096</v>
      </c>
      <c r="V29" s="12"/>
      <c r="W29" s="55"/>
      <c r="X29" s="15" t="s">
        <v>3</v>
      </c>
      <c r="Y29" s="12">
        <v>380</v>
      </c>
      <c r="Z29" s="6">
        <v>100</v>
      </c>
      <c r="AA29" s="12">
        <v>240</v>
      </c>
      <c r="AB29" s="6">
        <v>63.157894736842103</v>
      </c>
      <c r="AC29" s="12">
        <v>70</v>
      </c>
      <c r="AD29" s="6">
        <v>18.421052631578945</v>
      </c>
      <c r="AE29" s="12">
        <v>130</v>
      </c>
      <c r="AF29" s="6">
        <v>34.210526315789473</v>
      </c>
      <c r="AG29" s="12">
        <v>60</v>
      </c>
      <c r="AH29" s="6">
        <v>15.789473684210526</v>
      </c>
      <c r="AI29" s="12">
        <v>70</v>
      </c>
      <c r="AJ29" s="6">
        <v>18.421052631578945</v>
      </c>
      <c r="AK29" s="12">
        <v>70</v>
      </c>
      <c r="AL29" s="6">
        <v>18.421052631578945</v>
      </c>
      <c r="AM29" s="12">
        <v>370</v>
      </c>
      <c r="AN29" s="6">
        <v>97.368421052631575</v>
      </c>
    </row>
    <row r="30" spans="1:41" ht="11.1" customHeight="1" x14ac:dyDescent="0.2">
      <c r="A30" s="15" t="s">
        <v>5</v>
      </c>
      <c r="B30" s="12">
        <v>27970</v>
      </c>
      <c r="C30" s="6">
        <v>100</v>
      </c>
      <c r="D30" s="12">
        <v>17290</v>
      </c>
      <c r="E30" s="6">
        <v>61.816231676796562</v>
      </c>
      <c r="F30" s="12">
        <v>1700</v>
      </c>
      <c r="G30" s="6">
        <v>6.077940650697176</v>
      </c>
      <c r="H30" s="12">
        <v>855</v>
      </c>
      <c r="I30" s="6">
        <v>3.0568466213800503</v>
      </c>
      <c r="J30" s="12">
        <v>1075</v>
      </c>
      <c r="K30" s="6">
        <v>3.8434036467643908</v>
      </c>
      <c r="L30" s="12">
        <v>920</v>
      </c>
      <c r="M30" s="6">
        <v>3.2892384697890598</v>
      </c>
      <c r="N30" s="12">
        <v>600</v>
      </c>
      <c r="O30" s="6">
        <v>2.1451555237754736</v>
      </c>
      <c r="P30" s="12">
        <v>510</v>
      </c>
      <c r="Q30" s="6">
        <v>1.8233821952091529</v>
      </c>
      <c r="R30" s="12">
        <v>3095</v>
      </c>
      <c r="S30" s="6">
        <v>11.065427243475153</v>
      </c>
      <c r="T30" s="12">
        <v>1925</v>
      </c>
      <c r="U30" s="6">
        <v>6.882373972112978</v>
      </c>
      <c r="V30" s="12"/>
      <c r="W30" s="55"/>
      <c r="X30" s="15" t="s">
        <v>5</v>
      </c>
      <c r="Y30" s="12">
        <v>630</v>
      </c>
      <c r="Z30" s="6">
        <v>100</v>
      </c>
      <c r="AA30" s="12">
        <v>420</v>
      </c>
      <c r="AB30" s="6">
        <v>66.666666666666657</v>
      </c>
      <c r="AC30" s="12">
        <v>120</v>
      </c>
      <c r="AD30" s="6">
        <v>19.047619047619047</v>
      </c>
      <c r="AE30" s="12">
        <v>170</v>
      </c>
      <c r="AF30" s="6">
        <v>26.984126984126984</v>
      </c>
      <c r="AG30" s="12">
        <v>100</v>
      </c>
      <c r="AH30" s="6">
        <v>15.873015873015872</v>
      </c>
      <c r="AI30" s="12">
        <v>150</v>
      </c>
      <c r="AJ30" s="6">
        <v>23.809523809523807</v>
      </c>
      <c r="AK30" s="12">
        <v>80</v>
      </c>
      <c r="AL30" s="6">
        <v>12.698412698412698</v>
      </c>
      <c r="AM30" s="12">
        <v>620</v>
      </c>
      <c r="AN30" s="6">
        <v>98.412698412698404</v>
      </c>
    </row>
    <row r="31" spans="1:41" ht="11.1" customHeight="1" x14ac:dyDescent="0.2">
      <c r="A31" s="15" t="s">
        <v>7</v>
      </c>
      <c r="B31" s="12">
        <v>63030</v>
      </c>
      <c r="C31" s="6">
        <v>100</v>
      </c>
      <c r="D31" s="12">
        <v>47745</v>
      </c>
      <c r="E31" s="6">
        <v>75.749643027129949</v>
      </c>
      <c r="F31" s="12">
        <v>1755</v>
      </c>
      <c r="G31" s="6">
        <v>2.7843883864826271</v>
      </c>
      <c r="H31" s="12">
        <v>880</v>
      </c>
      <c r="I31" s="6">
        <v>1.3961605584642234</v>
      </c>
      <c r="J31" s="12">
        <v>1525</v>
      </c>
      <c r="K31" s="6">
        <v>2.4194827859749326</v>
      </c>
      <c r="L31" s="12">
        <v>1730</v>
      </c>
      <c r="M31" s="6">
        <v>2.7447247342535301</v>
      </c>
      <c r="N31" s="12">
        <v>795</v>
      </c>
      <c r="O31" s="6">
        <v>1.2613041408852927</v>
      </c>
      <c r="P31" s="12">
        <v>880</v>
      </c>
      <c r="Q31" s="6">
        <v>1.3961605584642234</v>
      </c>
      <c r="R31" s="12">
        <v>2075</v>
      </c>
      <c r="S31" s="6">
        <v>3.2920831350150719</v>
      </c>
      <c r="T31" s="12">
        <v>5645</v>
      </c>
      <c r="U31" s="6">
        <v>8.9560526733301593</v>
      </c>
      <c r="V31" s="12"/>
      <c r="W31" s="55"/>
      <c r="X31" s="15" t="s">
        <v>7</v>
      </c>
      <c r="Y31" s="12">
        <v>1010</v>
      </c>
      <c r="Z31" s="6">
        <v>100</v>
      </c>
      <c r="AA31" s="12">
        <v>790</v>
      </c>
      <c r="AB31" s="6">
        <v>78.21782178217822</v>
      </c>
      <c r="AC31" s="12">
        <v>130</v>
      </c>
      <c r="AD31" s="6">
        <v>12.871287128712872</v>
      </c>
      <c r="AE31" s="12">
        <v>160</v>
      </c>
      <c r="AF31" s="6">
        <v>15.841584158415841</v>
      </c>
      <c r="AG31" s="12">
        <v>150</v>
      </c>
      <c r="AH31" s="6">
        <v>14.85148514851485</v>
      </c>
      <c r="AI31" s="12">
        <v>230</v>
      </c>
      <c r="AJ31" s="6">
        <v>22.772277227722775</v>
      </c>
      <c r="AK31" s="12">
        <v>140</v>
      </c>
      <c r="AL31" s="6">
        <v>13.861386138613863</v>
      </c>
      <c r="AM31" s="12">
        <v>980</v>
      </c>
      <c r="AN31" s="6">
        <v>97.029702970297024</v>
      </c>
    </row>
    <row r="32" spans="1:41" ht="11.1" customHeight="1" x14ac:dyDescent="0.2">
      <c r="A32" s="15" t="s">
        <v>18</v>
      </c>
      <c r="B32" s="14" t="s">
        <v>39</v>
      </c>
      <c r="C32" s="14" t="s">
        <v>39</v>
      </c>
      <c r="D32" s="14" t="s">
        <v>39</v>
      </c>
      <c r="E32" s="14" t="s">
        <v>39</v>
      </c>
      <c r="F32" s="14" t="s">
        <v>39</v>
      </c>
      <c r="G32" s="14" t="s">
        <v>39</v>
      </c>
      <c r="H32" s="14" t="s">
        <v>39</v>
      </c>
      <c r="I32" s="14" t="s">
        <v>39</v>
      </c>
      <c r="J32" s="14" t="s">
        <v>39</v>
      </c>
      <c r="K32" s="14" t="s">
        <v>39</v>
      </c>
      <c r="L32" s="14" t="s">
        <v>39</v>
      </c>
      <c r="M32" s="14" t="s">
        <v>39</v>
      </c>
      <c r="N32" s="14" t="s">
        <v>39</v>
      </c>
      <c r="O32" s="14" t="s">
        <v>39</v>
      </c>
      <c r="P32" s="14" t="s">
        <v>39</v>
      </c>
      <c r="Q32" s="14" t="s">
        <v>39</v>
      </c>
      <c r="R32" s="14" t="s">
        <v>39</v>
      </c>
      <c r="S32" s="14" t="s">
        <v>39</v>
      </c>
      <c r="T32" s="14" t="s">
        <v>39</v>
      </c>
      <c r="U32" s="14" t="s">
        <v>39</v>
      </c>
      <c r="V32" s="14"/>
      <c r="W32" s="55"/>
      <c r="X32" s="15" t="s">
        <v>18</v>
      </c>
      <c r="Y32" s="14" t="s">
        <v>39</v>
      </c>
      <c r="Z32" s="14" t="s">
        <v>39</v>
      </c>
      <c r="AA32" s="14" t="s">
        <v>39</v>
      </c>
      <c r="AB32" s="14" t="s">
        <v>39</v>
      </c>
      <c r="AC32" s="14" t="s">
        <v>39</v>
      </c>
      <c r="AD32" s="14" t="s">
        <v>39</v>
      </c>
      <c r="AE32" s="14" t="s">
        <v>39</v>
      </c>
      <c r="AF32" s="14" t="s">
        <v>39</v>
      </c>
      <c r="AG32" s="14" t="s">
        <v>39</v>
      </c>
      <c r="AH32" s="14" t="s">
        <v>39</v>
      </c>
      <c r="AI32" s="14" t="s">
        <v>39</v>
      </c>
      <c r="AJ32" s="14" t="s">
        <v>39</v>
      </c>
      <c r="AK32" s="14" t="s">
        <v>39</v>
      </c>
      <c r="AL32" s="14" t="s">
        <v>39</v>
      </c>
      <c r="AM32" s="14" t="s">
        <v>39</v>
      </c>
      <c r="AN32" s="14" t="s">
        <v>39</v>
      </c>
    </row>
    <row r="33" spans="1:41" ht="11.1" customHeight="1" x14ac:dyDescent="0.2">
      <c r="A33" s="13"/>
      <c r="B33" s="14"/>
      <c r="C33" s="4"/>
      <c r="D33" s="14"/>
      <c r="E33" s="4"/>
      <c r="F33" s="14"/>
      <c r="G33" s="4"/>
      <c r="H33" s="14"/>
      <c r="I33" s="4"/>
      <c r="J33" s="14"/>
      <c r="K33" s="4"/>
      <c r="L33" s="14"/>
      <c r="M33" s="4"/>
      <c r="N33" s="14"/>
      <c r="O33" s="4"/>
      <c r="P33" s="14"/>
      <c r="Q33" s="4"/>
      <c r="R33" s="12"/>
      <c r="S33" s="4"/>
      <c r="T33" s="12"/>
      <c r="U33" s="4"/>
      <c r="V33" s="14"/>
      <c r="W33" s="55"/>
      <c r="X33" s="13"/>
      <c r="Y33" s="14"/>
      <c r="AA33" s="14"/>
      <c r="AC33" s="14"/>
      <c r="AE33" s="14"/>
      <c r="AG33" s="14"/>
      <c r="AI33" s="14"/>
      <c r="AK33" s="14"/>
      <c r="AM33" s="14"/>
    </row>
    <row r="34" spans="1:41" ht="11.1" customHeight="1" x14ac:dyDescent="0.2">
      <c r="A34" s="13" t="s">
        <v>24</v>
      </c>
      <c r="B34" s="14">
        <v>349390</v>
      </c>
      <c r="C34" s="6">
        <v>100</v>
      </c>
      <c r="D34" s="14">
        <v>260665</v>
      </c>
      <c r="E34" s="6">
        <v>74.605741435072559</v>
      </c>
      <c r="F34" s="14">
        <v>8300</v>
      </c>
      <c r="G34" s="6">
        <v>2.3755688485646411</v>
      </c>
      <c r="H34" s="14">
        <v>4370</v>
      </c>
      <c r="I34" s="6">
        <v>1.2507513094249978</v>
      </c>
      <c r="J34" s="14">
        <v>7910</v>
      </c>
      <c r="K34" s="6">
        <v>2.2639457339935314</v>
      </c>
      <c r="L34" s="14">
        <v>10630</v>
      </c>
      <c r="M34" s="6">
        <v>3.0424454048484502</v>
      </c>
      <c r="N34" s="14">
        <v>5055</v>
      </c>
      <c r="O34" s="6">
        <v>1.4468072927101518</v>
      </c>
      <c r="P34" s="14">
        <v>4740</v>
      </c>
      <c r="Q34" s="6">
        <v>1.3566501617104094</v>
      </c>
      <c r="R34" s="14">
        <v>8590</v>
      </c>
      <c r="S34" s="6">
        <v>2.4585706517072614</v>
      </c>
      <c r="T34" s="14">
        <v>39130</v>
      </c>
      <c r="U34" s="6">
        <v>11.199519161968</v>
      </c>
      <c r="V34" s="14"/>
      <c r="W34" s="14"/>
      <c r="X34" s="13" t="s">
        <v>24</v>
      </c>
      <c r="Y34" s="14">
        <v>5150</v>
      </c>
      <c r="Z34" s="6">
        <v>100</v>
      </c>
      <c r="AA34" s="14">
        <v>3950</v>
      </c>
      <c r="AB34" s="6">
        <v>76.699029126213588</v>
      </c>
      <c r="AC34" s="14">
        <v>680</v>
      </c>
      <c r="AD34" s="6">
        <v>13.203883495145632</v>
      </c>
      <c r="AE34" s="14">
        <v>670</v>
      </c>
      <c r="AF34" s="6">
        <v>13.009708737864079</v>
      </c>
      <c r="AG34" s="14">
        <v>880</v>
      </c>
      <c r="AH34" s="6">
        <v>17.087378640776699</v>
      </c>
      <c r="AI34" s="14">
        <v>1230</v>
      </c>
      <c r="AJ34" s="6">
        <v>23.883495145631066</v>
      </c>
      <c r="AK34" s="14">
        <v>760</v>
      </c>
      <c r="AL34" s="6">
        <v>14.757281553398057</v>
      </c>
      <c r="AM34" s="14">
        <v>5020</v>
      </c>
      <c r="AN34" s="6">
        <v>97.475728155339809</v>
      </c>
      <c r="AO34" s="14"/>
    </row>
    <row r="35" spans="1:41" ht="11.1" customHeight="1" x14ac:dyDescent="0.2">
      <c r="A35" s="15" t="s">
        <v>6</v>
      </c>
      <c r="B35" s="12">
        <v>16660</v>
      </c>
      <c r="C35" s="6">
        <v>100</v>
      </c>
      <c r="D35" s="12">
        <v>11340</v>
      </c>
      <c r="E35" s="6">
        <v>68.067226890756302</v>
      </c>
      <c r="F35" s="12">
        <v>1310</v>
      </c>
      <c r="G35" s="6">
        <v>7.8631452581032404</v>
      </c>
      <c r="H35" s="12">
        <v>485</v>
      </c>
      <c r="I35" s="6">
        <v>2.9111644657863147</v>
      </c>
      <c r="J35" s="12">
        <v>575</v>
      </c>
      <c r="K35" s="6">
        <v>3.451380552220888</v>
      </c>
      <c r="L35" s="12">
        <v>575</v>
      </c>
      <c r="M35" s="6">
        <v>3.451380552220888</v>
      </c>
      <c r="N35" s="12">
        <v>585</v>
      </c>
      <c r="O35" s="6">
        <v>3.5114045618247296</v>
      </c>
      <c r="P35" s="12">
        <v>320</v>
      </c>
      <c r="Q35" s="6">
        <v>1.9207683073229291</v>
      </c>
      <c r="R35" s="12">
        <v>800</v>
      </c>
      <c r="S35" s="6">
        <v>4.8019207683073235</v>
      </c>
      <c r="T35" s="12">
        <v>670</v>
      </c>
      <c r="U35" s="6">
        <v>4.021608643457383</v>
      </c>
      <c r="V35" s="12"/>
      <c r="W35" s="55"/>
      <c r="X35" s="15" t="s">
        <v>6</v>
      </c>
      <c r="Y35" s="12">
        <v>350</v>
      </c>
      <c r="Z35" s="6">
        <v>100</v>
      </c>
      <c r="AA35" s="12">
        <v>260</v>
      </c>
      <c r="AB35" s="6">
        <v>74.285714285714292</v>
      </c>
      <c r="AC35" s="12">
        <v>90</v>
      </c>
      <c r="AD35" s="6">
        <v>25.714285714285712</v>
      </c>
      <c r="AE35" s="12">
        <v>70</v>
      </c>
      <c r="AF35" s="6">
        <v>20</v>
      </c>
      <c r="AG35" s="12">
        <v>60</v>
      </c>
      <c r="AH35" s="6">
        <v>17.142857142857142</v>
      </c>
      <c r="AI35" s="12">
        <v>80</v>
      </c>
      <c r="AJ35" s="6">
        <v>22.857142857142858</v>
      </c>
      <c r="AK35" s="12">
        <v>60</v>
      </c>
      <c r="AL35" s="6">
        <v>17.142857142857142</v>
      </c>
      <c r="AM35" s="12">
        <v>340</v>
      </c>
      <c r="AN35" s="6">
        <v>97.142857142857139</v>
      </c>
    </row>
    <row r="36" spans="1:41" ht="11.1" customHeight="1" x14ac:dyDescent="0.2">
      <c r="A36" s="15" t="s">
        <v>8</v>
      </c>
      <c r="B36" s="12">
        <v>124290</v>
      </c>
      <c r="C36" s="6">
        <v>100</v>
      </c>
      <c r="D36" s="12">
        <v>91410</v>
      </c>
      <c r="E36" s="6">
        <v>73.545739802075786</v>
      </c>
      <c r="F36" s="12">
        <v>2550</v>
      </c>
      <c r="G36" s="6">
        <v>2.05165339126237</v>
      </c>
      <c r="H36" s="12">
        <v>1395</v>
      </c>
      <c r="I36" s="6">
        <v>1.1223750905141203</v>
      </c>
      <c r="J36" s="12">
        <v>2935</v>
      </c>
      <c r="K36" s="6">
        <v>2.3614128248451203</v>
      </c>
      <c r="L36" s="12">
        <v>4065</v>
      </c>
      <c r="M36" s="6">
        <v>3.2705768766594256</v>
      </c>
      <c r="N36" s="12">
        <v>1965</v>
      </c>
      <c r="O36" s="6">
        <v>1.5809799662080619</v>
      </c>
      <c r="P36" s="12">
        <v>1710</v>
      </c>
      <c r="Q36" s="6">
        <v>1.3758146270818248</v>
      </c>
      <c r="R36" s="12">
        <v>2770</v>
      </c>
      <c r="S36" s="6">
        <v>2.2286587818810846</v>
      </c>
      <c r="T36" s="12">
        <v>15490</v>
      </c>
      <c r="U36" s="6">
        <v>12.462788639472203</v>
      </c>
      <c r="V36" s="12"/>
      <c r="W36" s="55"/>
      <c r="X36" s="15" t="s">
        <v>8</v>
      </c>
      <c r="Y36" s="12">
        <v>1800</v>
      </c>
      <c r="Z36" s="6">
        <v>100</v>
      </c>
      <c r="AA36" s="12">
        <v>1360</v>
      </c>
      <c r="AB36" s="6">
        <v>75.555555555555557</v>
      </c>
      <c r="AC36" s="12">
        <v>210</v>
      </c>
      <c r="AD36" s="6">
        <v>11.666666666666666</v>
      </c>
      <c r="AE36" s="12">
        <v>230</v>
      </c>
      <c r="AF36" s="6">
        <v>12.777777777777777</v>
      </c>
      <c r="AG36" s="12">
        <v>330</v>
      </c>
      <c r="AH36" s="6">
        <v>18.333333333333332</v>
      </c>
      <c r="AI36" s="12">
        <v>450</v>
      </c>
      <c r="AJ36" s="6">
        <v>25</v>
      </c>
      <c r="AK36" s="12">
        <v>290</v>
      </c>
      <c r="AL36" s="6">
        <v>16.111111111111111</v>
      </c>
      <c r="AM36" s="12">
        <v>1750</v>
      </c>
      <c r="AN36" s="6">
        <v>97.222222222222214</v>
      </c>
    </row>
    <row r="37" spans="1:41" ht="11.1" customHeight="1" x14ac:dyDescent="0.2">
      <c r="A37" s="15" t="s">
        <v>10</v>
      </c>
      <c r="B37" s="12">
        <v>195925</v>
      </c>
      <c r="C37" s="6">
        <v>100</v>
      </c>
      <c r="D37" s="12">
        <v>149845</v>
      </c>
      <c r="E37" s="6">
        <v>76.480796223044536</v>
      </c>
      <c r="F37" s="12">
        <v>3770</v>
      </c>
      <c r="G37" s="6">
        <v>1.9242056909531708</v>
      </c>
      <c r="H37" s="12">
        <v>2140</v>
      </c>
      <c r="I37" s="6">
        <v>1.0922546892943727</v>
      </c>
      <c r="J37" s="12">
        <v>3920</v>
      </c>
      <c r="K37" s="6">
        <v>2.0007655990812809</v>
      </c>
      <c r="L37" s="12">
        <v>5415</v>
      </c>
      <c r="M37" s="6">
        <v>2.76381268342478</v>
      </c>
      <c r="N37" s="12">
        <v>2120</v>
      </c>
      <c r="O37" s="6">
        <v>1.0820467015439583</v>
      </c>
      <c r="P37" s="12">
        <v>2480</v>
      </c>
      <c r="Q37" s="6">
        <v>1.2657904810514229</v>
      </c>
      <c r="R37" s="12">
        <v>3955</v>
      </c>
      <c r="S37" s="6">
        <v>2.0186295776445067</v>
      </c>
      <c r="T37" s="12">
        <v>22280</v>
      </c>
      <c r="U37" s="6">
        <v>11.371698353961976</v>
      </c>
      <c r="V37" s="12"/>
      <c r="W37" s="55"/>
      <c r="X37" s="15" t="s">
        <v>10</v>
      </c>
      <c r="Y37" s="12">
        <v>2740</v>
      </c>
      <c r="Z37" s="6">
        <v>100</v>
      </c>
      <c r="AA37" s="12">
        <v>2140</v>
      </c>
      <c r="AB37" s="6">
        <v>78.102189781021906</v>
      </c>
      <c r="AC37" s="12">
        <v>330</v>
      </c>
      <c r="AD37" s="6">
        <v>12.043795620437956</v>
      </c>
      <c r="AE37" s="12">
        <v>320</v>
      </c>
      <c r="AF37" s="6">
        <v>11.678832116788321</v>
      </c>
      <c r="AG37" s="12">
        <v>430</v>
      </c>
      <c r="AH37" s="6">
        <v>15.693430656934307</v>
      </c>
      <c r="AI37" s="12">
        <v>630</v>
      </c>
      <c r="AJ37" s="6">
        <v>22.992700729927009</v>
      </c>
      <c r="AK37" s="12">
        <v>360</v>
      </c>
      <c r="AL37" s="6">
        <v>13.138686131386862</v>
      </c>
      <c r="AM37" s="12">
        <v>2670</v>
      </c>
      <c r="AN37" s="6">
        <v>97.445255474452551</v>
      </c>
    </row>
    <row r="38" spans="1:41" ht="11.1" customHeight="1" x14ac:dyDescent="0.2">
      <c r="A38" s="15" t="s">
        <v>55</v>
      </c>
      <c r="B38" s="12">
        <v>8885</v>
      </c>
      <c r="C38" s="6">
        <v>100</v>
      </c>
      <c r="D38" s="12">
        <v>5740</v>
      </c>
      <c r="E38" s="6">
        <v>64.603263927968484</v>
      </c>
      <c r="F38" s="12">
        <v>510</v>
      </c>
      <c r="G38" s="6">
        <v>5.7400112549240294</v>
      </c>
      <c r="H38" s="12">
        <v>290</v>
      </c>
      <c r="I38" s="6">
        <v>3.2639279684862124</v>
      </c>
      <c r="J38" s="12">
        <v>250</v>
      </c>
      <c r="K38" s="6">
        <v>2.8137310073157007</v>
      </c>
      <c r="L38" s="12">
        <v>255</v>
      </c>
      <c r="M38" s="6">
        <v>2.8700056274620147</v>
      </c>
      <c r="N38" s="12">
        <v>305</v>
      </c>
      <c r="O38" s="6">
        <v>3.4327518289251548</v>
      </c>
      <c r="P38" s="12">
        <v>170</v>
      </c>
      <c r="Q38" s="6">
        <v>1.9133370849746762</v>
      </c>
      <c r="R38" s="12">
        <v>970</v>
      </c>
      <c r="S38" s="6">
        <v>10.917276308384919</v>
      </c>
      <c r="T38" s="12">
        <v>395</v>
      </c>
      <c r="U38" s="6">
        <v>4.4456949915588071</v>
      </c>
      <c r="V38" s="12"/>
      <c r="W38" s="55"/>
      <c r="X38" s="15" t="s">
        <v>55</v>
      </c>
      <c r="Y38" s="12">
        <v>190</v>
      </c>
      <c r="Z38" s="6">
        <v>100</v>
      </c>
      <c r="AA38" s="12">
        <v>140</v>
      </c>
      <c r="AB38" s="6">
        <v>73.68421052631578</v>
      </c>
      <c r="AC38" s="12">
        <v>40</v>
      </c>
      <c r="AD38" s="6">
        <v>21.052631578947366</v>
      </c>
      <c r="AE38" s="12">
        <v>40</v>
      </c>
      <c r="AF38" s="6">
        <v>21.052631578947366</v>
      </c>
      <c r="AG38" s="12">
        <v>30</v>
      </c>
      <c r="AH38" s="6">
        <v>15.789473684210526</v>
      </c>
      <c r="AI38" s="12">
        <v>40</v>
      </c>
      <c r="AJ38" s="6">
        <v>21.052631578947366</v>
      </c>
      <c r="AK38" s="12">
        <v>30</v>
      </c>
      <c r="AL38" s="6">
        <v>15.789473684210526</v>
      </c>
      <c r="AM38" s="12">
        <v>190</v>
      </c>
      <c r="AN38" s="6">
        <v>100</v>
      </c>
    </row>
    <row r="39" spans="1:41" ht="11.1" customHeight="1" x14ac:dyDescent="0.2">
      <c r="A39" s="13"/>
      <c r="B39" s="12"/>
      <c r="D39" s="12"/>
      <c r="F39" s="12"/>
      <c r="H39" s="12"/>
      <c r="J39" s="12"/>
      <c r="L39" s="12"/>
      <c r="N39" s="12"/>
      <c r="P39" s="12"/>
      <c r="R39" s="12"/>
      <c r="T39" s="12"/>
      <c r="V39" s="12"/>
      <c r="W39" s="55"/>
      <c r="X39" s="13"/>
      <c r="Y39" s="12"/>
      <c r="AA39" s="12"/>
      <c r="AC39" s="12"/>
      <c r="AE39" s="12"/>
      <c r="AG39" s="12"/>
      <c r="AI39" s="12"/>
      <c r="AK39" s="12"/>
      <c r="AM39" s="12"/>
    </row>
    <row r="40" spans="1:41" ht="11.1" customHeight="1" x14ac:dyDescent="0.2">
      <c r="A40" s="13" t="s">
        <v>56</v>
      </c>
      <c r="B40" s="14">
        <v>97760</v>
      </c>
      <c r="C40" s="6">
        <v>100</v>
      </c>
      <c r="D40" s="14">
        <v>67755</v>
      </c>
      <c r="E40" s="6">
        <v>69.307487725040914</v>
      </c>
      <c r="F40" s="14">
        <v>4085</v>
      </c>
      <c r="G40" s="6">
        <v>4.1786006546644847</v>
      </c>
      <c r="H40" s="14">
        <v>4530</v>
      </c>
      <c r="I40" s="6">
        <v>4.6337970540098201</v>
      </c>
      <c r="J40" s="14">
        <v>2240</v>
      </c>
      <c r="K40" s="6">
        <v>2.2913256955810146</v>
      </c>
      <c r="L40" s="14">
        <v>1945</v>
      </c>
      <c r="M40" s="6">
        <v>1.9895662847790505</v>
      </c>
      <c r="N40" s="14">
        <v>3885</v>
      </c>
      <c r="O40" s="6">
        <v>3.9740180032733226</v>
      </c>
      <c r="P40" s="14">
        <v>1840</v>
      </c>
      <c r="Q40" s="6">
        <v>1.8821603927986905</v>
      </c>
      <c r="R40" s="14">
        <v>7225</v>
      </c>
      <c r="S40" s="6">
        <v>7.390548281505728</v>
      </c>
      <c r="T40" s="14">
        <v>4255</v>
      </c>
      <c r="U40" s="6">
        <v>4.3524959083469721</v>
      </c>
      <c r="V40" s="14"/>
      <c r="W40" s="14"/>
      <c r="X40" s="13" t="s">
        <v>56</v>
      </c>
      <c r="Y40" s="14">
        <v>1990</v>
      </c>
      <c r="Z40" s="6">
        <v>100</v>
      </c>
      <c r="AA40" s="14">
        <v>1560</v>
      </c>
      <c r="AB40" s="6">
        <v>78.391959798994975</v>
      </c>
      <c r="AC40" s="14">
        <v>310</v>
      </c>
      <c r="AD40" s="6">
        <v>15.577889447236181</v>
      </c>
      <c r="AE40" s="14">
        <v>530</v>
      </c>
      <c r="AF40" s="6">
        <v>26.633165829145728</v>
      </c>
      <c r="AG40" s="14">
        <v>210</v>
      </c>
      <c r="AH40" s="6">
        <v>10.552763819095476</v>
      </c>
      <c r="AI40" s="14">
        <v>330</v>
      </c>
      <c r="AJ40" s="6">
        <v>16.582914572864322</v>
      </c>
      <c r="AK40" s="14">
        <v>430</v>
      </c>
      <c r="AL40" s="6">
        <v>21.608040201005025</v>
      </c>
      <c r="AM40" s="14">
        <v>1980</v>
      </c>
      <c r="AN40" s="6">
        <v>99.497487437185924</v>
      </c>
      <c r="AO40" s="14"/>
    </row>
    <row r="41" spans="1:41" ht="11.1" customHeight="1" x14ac:dyDescent="0.2">
      <c r="A41" s="15" t="s">
        <v>57</v>
      </c>
      <c r="B41" s="12">
        <v>67090</v>
      </c>
      <c r="C41" s="6">
        <v>100</v>
      </c>
      <c r="D41" s="12">
        <v>46440</v>
      </c>
      <c r="E41" s="6">
        <v>69.220450141600836</v>
      </c>
      <c r="F41" s="12">
        <v>2575</v>
      </c>
      <c r="G41" s="6">
        <v>3.8381278879117602</v>
      </c>
      <c r="H41" s="12">
        <v>3645</v>
      </c>
      <c r="I41" s="6">
        <v>5.4330004471605307</v>
      </c>
      <c r="J41" s="12">
        <v>1370</v>
      </c>
      <c r="K41" s="6">
        <v>2.0420330898792667</v>
      </c>
      <c r="L41" s="12">
        <v>1280</v>
      </c>
      <c r="M41" s="6">
        <v>1.9078849306901176</v>
      </c>
      <c r="N41" s="12">
        <v>2775</v>
      </c>
      <c r="O41" s="6">
        <v>4.1362349083320913</v>
      </c>
      <c r="P41" s="12">
        <v>1265</v>
      </c>
      <c r="Q41" s="6">
        <v>1.8855269041585929</v>
      </c>
      <c r="R41" s="12">
        <v>4570</v>
      </c>
      <c r="S41" s="6">
        <v>6.8117454166045617</v>
      </c>
      <c r="T41" s="12">
        <v>3170</v>
      </c>
      <c r="U41" s="6">
        <v>4.7249962736622448</v>
      </c>
      <c r="V41" s="12"/>
      <c r="W41" s="55"/>
      <c r="X41" s="15" t="s">
        <v>57</v>
      </c>
      <c r="Y41" s="12">
        <v>1350</v>
      </c>
      <c r="Z41" s="6">
        <v>100</v>
      </c>
      <c r="AA41" s="12">
        <v>1010</v>
      </c>
      <c r="AB41" s="6">
        <v>74.81481481481481</v>
      </c>
      <c r="AC41" s="12">
        <v>190</v>
      </c>
      <c r="AD41" s="6">
        <v>14.074074074074074</v>
      </c>
      <c r="AE41" s="12">
        <v>410</v>
      </c>
      <c r="AF41" s="6">
        <v>30.37037037037037</v>
      </c>
      <c r="AG41" s="12">
        <v>130</v>
      </c>
      <c r="AH41" s="6">
        <v>9.6296296296296298</v>
      </c>
      <c r="AI41" s="12">
        <v>210</v>
      </c>
      <c r="AJ41" s="6">
        <v>15.555555555555555</v>
      </c>
      <c r="AK41" s="12">
        <v>290</v>
      </c>
      <c r="AL41" s="6">
        <v>21.481481481481481</v>
      </c>
      <c r="AM41" s="12">
        <v>1330</v>
      </c>
      <c r="AN41" s="6">
        <v>98.518518518518519</v>
      </c>
    </row>
    <row r="42" spans="1:41" ht="11.1" customHeight="1" x14ac:dyDescent="0.2">
      <c r="A42" s="15" t="s">
        <v>9</v>
      </c>
      <c r="B42" s="12">
        <v>8890</v>
      </c>
      <c r="C42" s="6">
        <v>100</v>
      </c>
      <c r="D42" s="12">
        <v>6175</v>
      </c>
      <c r="E42" s="6">
        <v>69.460067491563564</v>
      </c>
      <c r="F42" s="12">
        <v>510</v>
      </c>
      <c r="G42" s="6">
        <v>5.7367829021372332</v>
      </c>
      <c r="H42" s="12">
        <v>235</v>
      </c>
      <c r="I42" s="6">
        <v>2.6434195725534306</v>
      </c>
      <c r="J42" s="12">
        <v>350</v>
      </c>
      <c r="K42" s="6">
        <v>3.9370078740157481</v>
      </c>
      <c r="L42" s="12">
        <v>195</v>
      </c>
      <c r="M42" s="6">
        <v>2.1934758155230596</v>
      </c>
      <c r="N42" s="12">
        <v>235</v>
      </c>
      <c r="O42" s="6">
        <v>2.6434195725534306</v>
      </c>
      <c r="P42" s="12">
        <v>160</v>
      </c>
      <c r="Q42" s="6">
        <v>1.799775028121485</v>
      </c>
      <c r="R42" s="12">
        <v>575</v>
      </c>
      <c r="S42" s="6">
        <v>6.4679415073115862</v>
      </c>
      <c r="T42" s="12">
        <v>455</v>
      </c>
      <c r="U42" s="6">
        <v>5.1181102362204722</v>
      </c>
      <c r="V42" s="12"/>
      <c r="W42" s="55"/>
      <c r="X42" s="15" t="s">
        <v>9</v>
      </c>
      <c r="Y42" s="12">
        <v>190</v>
      </c>
      <c r="Z42" s="6">
        <v>100</v>
      </c>
      <c r="AA42" s="12">
        <v>160</v>
      </c>
      <c r="AB42" s="6">
        <v>84.210526315789465</v>
      </c>
      <c r="AC42" s="12">
        <v>40</v>
      </c>
      <c r="AD42" s="6">
        <v>21.052631578947366</v>
      </c>
      <c r="AE42" s="12">
        <v>30</v>
      </c>
      <c r="AF42" s="6">
        <v>15.789473684210526</v>
      </c>
      <c r="AG42" s="12">
        <v>30</v>
      </c>
      <c r="AH42" s="6">
        <v>15.789473684210526</v>
      </c>
      <c r="AI42" s="12">
        <v>40</v>
      </c>
      <c r="AJ42" s="6">
        <v>21.052631578947366</v>
      </c>
      <c r="AK42" s="12">
        <v>40</v>
      </c>
      <c r="AL42" s="6">
        <v>21.052631578947366</v>
      </c>
      <c r="AM42" s="12">
        <v>190</v>
      </c>
      <c r="AN42" s="6">
        <v>100</v>
      </c>
    </row>
    <row r="43" spans="1:41" ht="11.1" customHeight="1" x14ac:dyDescent="0.2">
      <c r="A43" s="15" t="s">
        <v>58</v>
      </c>
      <c r="B43" s="12">
        <v>17235</v>
      </c>
      <c r="C43" s="6">
        <v>100</v>
      </c>
      <c r="D43" s="12">
        <v>11590</v>
      </c>
      <c r="E43" s="6">
        <v>67.24688134609805</v>
      </c>
      <c r="F43" s="12">
        <v>955</v>
      </c>
      <c r="G43" s="6">
        <v>5.5410501885697707</v>
      </c>
      <c r="H43" s="12">
        <v>575</v>
      </c>
      <c r="I43" s="6">
        <v>3.3362344067304899</v>
      </c>
      <c r="J43" s="12">
        <v>385</v>
      </c>
      <c r="K43" s="6">
        <v>2.2338265158108501</v>
      </c>
      <c r="L43" s="12">
        <v>350</v>
      </c>
      <c r="M43" s="6">
        <v>2.0307513780098638</v>
      </c>
      <c r="N43" s="12">
        <v>780</v>
      </c>
      <c r="O43" s="6">
        <v>4.5256744995648388</v>
      </c>
      <c r="P43" s="12">
        <v>335</v>
      </c>
      <c r="Q43" s="6">
        <v>1.9437191760951551</v>
      </c>
      <c r="R43" s="12">
        <v>1770</v>
      </c>
      <c r="S43" s="6">
        <v>10.269799825935596</v>
      </c>
      <c r="T43" s="12">
        <v>495</v>
      </c>
      <c r="U43" s="6">
        <v>2.8720626631853787</v>
      </c>
      <c r="V43" s="12"/>
      <c r="W43" s="55"/>
      <c r="X43" s="15" t="s">
        <v>58</v>
      </c>
      <c r="Y43" s="12">
        <v>360</v>
      </c>
      <c r="Z43" s="6">
        <v>100</v>
      </c>
      <c r="AA43" s="12">
        <v>300</v>
      </c>
      <c r="AB43" s="6">
        <v>83.333333333333343</v>
      </c>
      <c r="AC43" s="12">
        <v>70</v>
      </c>
      <c r="AD43" s="6">
        <v>19.444444444444446</v>
      </c>
      <c r="AE43" s="12">
        <v>80</v>
      </c>
      <c r="AF43" s="6">
        <v>22.222222222222221</v>
      </c>
      <c r="AG43" s="12">
        <v>30</v>
      </c>
      <c r="AH43" s="6">
        <v>8.3333333333333321</v>
      </c>
      <c r="AI43" s="12">
        <v>60</v>
      </c>
      <c r="AJ43" s="6">
        <v>16.666666666666664</v>
      </c>
      <c r="AK43" s="12">
        <v>90</v>
      </c>
      <c r="AL43" s="6">
        <v>25</v>
      </c>
      <c r="AM43" s="12">
        <v>360</v>
      </c>
      <c r="AN43" s="6">
        <v>100</v>
      </c>
    </row>
    <row r="44" spans="1:41" ht="11.1" customHeight="1" x14ac:dyDescent="0.2">
      <c r="A44" s="13"/>
      <c r="B44" s="12"/>
      <c r="D44" s="12"/>
      <c r="F44" s="12"/>
      <c r="H44" s="12"/>
      <c r="J44" s="12"/>
      <c r="L44" s="12"/>
      <c r="N44" s="12"/>
      <c r="P44" s="12"/>
      <c r="R44" s="12"/>
      <c r="T44" s="12"/>
      <c r="V44" s="12"/>
      <c r="W44" s="55"/>
      <c r="X44" s="13"/>
      <c r="Y44" s="12"/>
      <c r="AA44" s="12"/>
      <c r="AC44" s="12"/>
      <c r="AE44" s="12"/>
      <c r="AG44" s="12"/>
      <c r="AI44" s="12"/>
      <c r="AK44" s="12"/>
      <c r="AM44" s="12"/>
    </row>
    <row r="45" spans="1:41" ht="11.1" customHeight="1" x14ac:dyDescent="0.2">
      <c r="A45" s="13" t="s">
        <v>19</v>
      </c>
      <c r="B45" s="12">
        <v>1284545</v>
      </c>
      <c r="C45" s="6">
        <v>100</v>
      </c>
      <c r="D45" s="12">
        <v>1074270</v>
      </c>
      <c r="E45" s="6">
        <v>83.630390527385174</v>
      </c>
      <c r="F45" s="12">
        <v>18565</v>
      </c>
      <c r="G45" s="6">
        <v>1.4452588270554945</v>
      </c>
      <c r="H45" s="12">
        <v>9125</v>
      </c>
      <c r="I45" s="6">
        <v>0.7103682626922373</v>
      </c>
      <c r="J45" s="12">
        <v>11880</v>
      </c>
      <c r="K45" s="6">
        <v>0.92484109159274297</v>
      </c>
      <c r="L45" s="12">
        <v>18600</v>
      </c>
      <c r="M45" s="6">
        <v>1.4479835272411632</v>
      </c>
      <c r="N45" s="12">
        <v>12030</v>
      </c>
      <c r="O45" s="6">
        <v>0.93651837810275229</v>
      </c>
      <c r="P45" s="12">
        <v>14755</v>
      </c>
      <c r="Q45" s="6">
        <v>1.1486557497012562</v>
      </c>
      <c r="R45" s="12">
        <v>17335</v>
      </c>
      <c r="S45" s="6">
        <v>1.3495050776734174</v>
      </c>
      <c r="T45" s="12">
        <v>107985</v>
      </c>
      <c r="U45" s="6">
        <v>8.4064785585557544</v>
      </c>
      <c r="V45" s="12"/>
      <c r="W45" s="55"/>
      <c r="X45" s="13" t="s">
        <v>19</v>
      </c>
      <c r="Y45" s="12">
        <v>15510</v>
      </c>
      <c r="Z45" s="6">
        <v>100</v>
      </c>
      <c r="AA45" s="12">
        <v>13280</v>
      </c>
      <c r="AB45" s="6">
        <v>85.62217923920052</v>
      </c>
      <c r="AC45" s="12">
        <v>1600</v>
      </c>
      <c r="AD45" s="6">
        <v>10.315925209542231</v>
      </c>
      <c r="AE45" s="12">
        <v>1090</v>
      </c>
      <c r="AF45" s="6">
        <v>7.0277240490006445</v>
      </c>
      <c r="AG45" s="12">
        <v>1370</v>
      </c>
      <c r="AH45" s="6">
        <v>8.8330109606705349</v>
      </c>
      <c r="AI45" s="12">
        <v>2070</v>
      </c>
      <c r="AJ45" s="6">
        <v>13.346228239845262</v>
      </c>
      <c r="AK45" s="12">
        <v>2150</v>
      </c>
      <c r="AL45" s="6">
        <v>13.862024500322374</v>
      </c>
      <c r="AM45" s="12">
        <v>14990</v>
      </c>
      <c r="AN45" s="6">
        <v>96.647324306898781</v>
      </c>
    </row>
    <row r="46" spans="1:41" ht="11.1" customHeight="1" x14ac:dyDescent="0.2">
      <c r="B46" s="17"/>
      <c r="C46" s="18"/>
      <c r="D46" s="17"/>
      <c r="E46" s="18"/>
      <c r="F46" s="12"/>
      <c r="G46" s="18"/>
      <c r="H46" s="12"/>
      <c r="I46" s="18"/>
      <c r="J46" s="12"/>
      <c r="K46" s="18"/>
      <c r="L46" s="12"/>
      <c r="M46" s="18"/>
      <c r="N46" s="12"/>
      <c r="O46" s="18"/>
      <c r="P46" s="12"/>
      <c r="Q46" s="18"/>
      <c r="R46" s="12"/>
      <c r="S46" s="18"/>
      <c r="T46" s="12"/>
      <c r="U46" s="18"/>
      <c r="V46" s="11"/>
      <c r="W46" s="11"/>
      <c r="Y46" s="17"/>
      <c r="Z46" s="18"/>
      <c r="AA46" s="17"/>
      <c r="AB46" s="18"/>
      <c r="AC46" s="12"/>
      <c r="AD46" s="18"/>
      <c r="AE46" s="12"/>
      <c r="AF46" s="18"/>
      <c r="AG46" s="12"/>
      <c r="AH46" s="18"/>
      <c r="AI46" s="12"/>
      <c r="AJ46" s="18"/>
      <c r="AK46" s="12"/>
      <c r="AL46" s="18"/>
      <c r="AM46" s="12"/>
      <c r="AN46" s="18"/>
    </row>
    <row r="47" spans="1:41" ht="11.1" customHeight="1" x14ac:dyDescent="0.2">
      <c r="A47" s="19" t="s">
        <v>25</v>
      </c>
      <c r="B47" s="20"/>
      <c r="C47" s="21"/>
      <c r="D47" s="20"/>
      <c r="E47" s="21"/>
      <c r="F47" s="20"/>
      <c r="G47" s="21"/>
      <c r="H47" s="12"/>
      <c r="I47" s="21"/>
      <c r="J47" s="20"/>
      <c r="K47" s="21"/>
      <c r="L47" s="12"/>
      <c r="M47" s="21"/>
      <c r="N47" s="12"/>
      <c r="O47" s="21"/>
      <c r="P47" s="12"/>
      <c r="Q47" s="21"/>
      <c r="R47" s="12"/>
      <c r="S47" s="21"/>
      <c r="T47" s="12"/>
      <c r="U47" s="21"/>
      <c r="V47" s="11"/>
      <c r="W47" s="11"/>
      <c r="X47" s="19" t="s">
        <v>25</v>
      </c>
      <c r="Y47" s="20"/>
      <c r="Z47" s="21"/>
      <c r="AA47" s="20"/>
      <c r="AB47" s="21"/>
      <c r="AC47" s="20"/>
      <c r="AD47" s="21"/>
      <c r="AE47" s="12"/>
      <c r="AF47" s="21"/>
      <c r="AG47" s="20"/>
      <c r="AH47" s="21"/>
      <c r="AI47" s="12"/>
      <c r="AJ47" s="21"/>
      <c r="AK47" s="12"/>
      <c r="AL47" s="21"/>
      <c r="AM47" s="12"/>
      <c r="AN47" s="21"/>
    </row>
    <row r="48" spans="1:41" ht="11.1" customHeight="1" x14ac:dyDescent="0.2">
      <c r="A48" s="13" t="s">
        <v>19</v>
      </c>
      <c r="B48" s="12">
        <v>1284545</v>
      </c>
      <c r="C48" s="6">
        <v>100</v>
      </c>
      <c r="D48" s="12">
        <v>1074270</v>
      </c>
      <c r="E48" s="6">
        <v>83.630390527385174</v>
      </c>
      <c r="F48" s="12">
        <v>18565</v>
      </c>
      <c r="G48" s="6">
        <v>1.4452588270554945</v>
      </c>
      <c r="H48" s="12">
        <v>9125</v>
      </c>
      <c r="I48" s="6">
        <v>0.7103682626922373</v>
      </c>
      <c r="J48" s="12">
        <v>11880</v>
      </c>
      <c r="K48" s="6">
        <v>0.92484109159274297</v>
      </c>
      <c r="L48" s="12">
        <v>18600</v>
      </c>
      <c r="M48" s="6">
        <v>1.4479835272411632</v>
      </c>
      <c r="N48" s="12">
        <v>12030</v>
      </c>
      <c r="O48" s="6">
        <v>0.93651837810275229</v>
      </c>
      <c r="P48" s="12">
        <v>14755</v>
      </c>
      <c r="Q48" s="6">
        <v>1.1486557497012562</v>
      </c>
      <c r="R48" s="12">
        <v>17335</v>
      </c>
      <c r="S48" s="6">
        <v>1.3495050776734174</v>
      </c>
      <c r="T48" s="12">
        <v>107985</v>
      </c>
      <c r="U48" s="6">
        <v>8.4064785585557544</v>
      </c>
      <c r="V48" s="14"/>
      <c r="W48" s="14"/>
      <c r="X48" s="13" t="s">
        <v>19</v>
      </c>
      <c r="Y48" s="12">
        <v>15510</v>
      </c>
      <c r="Z48" s="6">
        <v>100</v>
      </c>
      <c r="AA48" s="12">
        <v>13280</v>
      </c>
      <c r="AB48" s="6">
        <v>85.62217923920052</v>
      </c>
      <c r="AC48" s="12">
        <v>1600</v>
      </c>
      <c r="AD48" s="6">
        <v>10.315925209542231</v>
      </c>
      <c r="AE48" s="12">
        <v>1090</v>
      </c>
      <c r="AF48" s="6">
        <v>7.0277240490006445</v>
      </c>
      <c r="AG48" s="12">
        <v>1370</v>
      </c>
      <c r="AH48" s="6">
        <v>8.8330109606705349</v>
      </c>
      <c r="AI48" s="12">
        <v>2070</v>
      </c>
      <c r="AJ48" s="6">
        <v>13.346228239845262</v>
      </c>
      <c r="AK48" s="12">
        <v>2150</v>
      </c>
      <c r="AL48" s="6">
        <v>13.862024500322374</v>
      </c>
      <c r="AM48" s="12">
        <v>14990</v>
      </c>
      <c r="AN48" s="6">
        <v>96.647324306898781</v>
      </c>
    </row>
    <row r="49" spans="1:40" ht="11.1" customHeight="1" x14ac:dyDescent="0.2">
      <c r="A49" s="13" t="s">
        <v>26</v>
      </c>
      <c r="B49" s="12">
        <v>488050</v>
      </c>
      <c r="C49" s="6">
        <v>100</v>
      </c>
      <c r="D49" s="12">
        <v>380930</v>
      </c>
      <c r="E49" s="6">
        <v>78.051429156848684</v>
      </c>
      <c r="F49" s="12">
        <v>10135</v>
      </c>
      <c r="G49" s="6">
        <v>2.0766314926749305</v>
      </c>
      <c r="H49" s="12">
        <v>5225</v>
      </c>
      <c r="I49" s="6">
        <v>1.0705870300174163</v>
      </c>
      <c r="J49" s="12">
        <v>9245</v>
      </c>
      <c r="K49" s="6">
        <v>1.8942731277533038</v>
      </c>
      <c r="L49" s="12">
        <v>12510</v>
      </c>
      <c r="M49" s="6">
        <v>2.5632619608646658</v>
      </c>
      <c r="N49" s="12">
        <v>7245</v>
      </c>
      <c r="O49" s="6">
        <v>1.484479049277738</v>
      </c>
      <c r="P49" s="12">
        <v>6470</v>
      </c>
      <c r="Q49" s="6">
        <v>1.3256838438684562</v>
      </c>
      <c r="R49" s="12">
        <v>10705</v>
      </c>
      <c r="S49" s="6">
        <v>2.1934228050404672</v>
      </c>
      <c r="T49" s="12">
        <v>45585</v>
      </c>
      <c r="U49" s="6">
        <v>9.3402315336543396</v>
      </c>
      <c r="V49" s="14"/>
      <c r="W49" s="14"/>
      <c r="X49" s="13" t="s">
        <v>26</v>
      </c>
      <c r="Y49" s="12">
        <v>6940</v>
      </c>
      <c r="Z49" s="6">
        <v>100</v>
      </c>
      <c r="AA49" s="12">
        <v>5440</v>
      </c>
      <c r="AB49" s="6">
        <v>78.38616714697406</v>
      </c>
      <c r="AC49" s="12">
        <v>850</v>
      </c>
      <c r="AD49" s="6">
        <v>12.247838616714697</v>
      </c>
      <c r="AE49" s="12">
        <v>820</v>
      </c>
      <c r="AF49" s="6">
        <v>11.815561959654179</v>
      </c>
      <c r="AG49" s="12">
        <v>1010</v>
      </c>
      <c r="AH49" s="6">
        <v>14.553314121037463</v>
      </c>
      <c r="AI49" s="12">
        <v>1460</v>
      </c>
      <c r="AJ49" s="6">
        <v>21.037463976945244</v>
      </c>
      <c r="AK49" s="12">
        <v>1100</v>
      </c>
      <c r="AL49" s="6">
        <v>15.85014409221902</v>
      </c>
      <c r="AM49" s="12">
        <v>6750</v>
      </c>
      <c r="AN49" s="6">
        <v>97.262247838616716</v>
      </c>
    </row>
    <row r="50" spans="1:40" ht="11.1" customHeight="1" x14ac:dyDescent="0.2">
      <c r="A50" s="13" t="s">
        <v>27</v>
      </c>
      <c r="B50" s="12">
        <v>444470</v>
      </c>
      <c r="C50" s="6">
        <v>100</v>
      </c>
      <c r="D50" s="12">
        <v>318030</v>
      </c>
      <c r="E50" s="6">
        <v>71.552635723445903</v>
      </c>
      <c r="F50" s="12">
        <v>18890</v>
      </c>
      <c r="G50" s="6">
        <v>4.2500056246765814</v>
      </c>
      <c r="H50" s="12">
        <v>14055</v>
      </c>
      <c r="I50" s="6">
        <v>3.1621931738925011</v>
      </c>
      <c r="J50" s="12">
        <v>12375</v>
      </c>
      <c r="K50" s="6">
        <v>2.7842149076428107</v>
      </c>
      <c r="L50" s="12">
        <v>11325</v>
      </c>
      <c r="M50" s="6">
        <v>2.5479784912367536</v>
      </c>
      <c r="N50" s="12">
        <v>13480</v>
      </c>
      <c r="O50" s="6">
        <v>3.0328256125272799</v>
      </c>
      <c r="P50" s="12">
        <v>7770</v>
      </c>
      <c r="Q50" s="6">
        <v>1.7481494814048193</v>
      </c>
      <c r="R50" s="12">
        <v>25235</v>
      </c>
      <c r="S50" s="6">
        <v>5.6775485409588944</v>
      </c>
      <c r="T50" s="12">
        <v>23310</v>
      </c>
      <c r="U50" s="6">
        <v>5.2444484442144574</v>
      </c>
      <c r="V50" s="14"/>
      <c r="W50" s="14"/>
      <c r="X50" s="13" t="s">
        <v>27</v>
      </c>
      <c r="Y50" s="12">
        <v>8680</v>
      </c>
      <c r="Z50" s="6">
        <v>100</v>
      </c>
      <c r="AA50" s="12">
        <v>6610</v>
      </c>
      <c r="AB50" s="6">
        <v>76.15207373271889</v>
      </c>
      <c r="AC50" s="12">
        <v>1390</v>
      </c>
      <c r="AD50" s="6">
        <v>16.013824884792626</v>
      </c>
      <c r="AE50" s="12">
        <v>2010</v>
      </c>
      <c r="AF50" s="6">
        <v>23.156682027649769</v>
      </c>
      <c r="AG50" s="12">
        <v>1160</v>
      </c>
      <c r="AH50" s="6">
        <v>13.364055299539171</v>
      </c>
      <c r="AI50" s="12">
        <v>1680</v>
      </c>
      <c r="AJ50" s="6">
        <v>19.35483870967742</v>
      </c>
      <c r="AK50" s="12">
        <v>1590</v>
      </c>
      <c r="AL50" s="6">
        <v>18.317972350230416</v>
      </c>
      <c r="AM50" s="12">
        <v>8560</v>
      </c>
      <c r="AN50" s="6">
        <v>98.617511520737324</v>
      </c>
    </row>
    <row r="51" spans="1:40" ht="11.1" customHeight="1" x14ac:dyDescent="0.2">
      <c r="B51" s="20"/>
      <c r="C51" s="21"/>
      <c r="D51" s="20"/>
      <c r="E51" s="21"/>
      <c r="F51" s="20"/>
      <c r="G51" s="21"/>
      <c r="H51" s="23"/>
      <c r="I51" s="21"/>
      <c r="J51" s="20"/>
      <c r="K51" s="21"/>
      <c r="L51" s="20"/>
      <c r="M51" s="21"/>
      <c r="N51" s="20"/>
      <c r="O51" s="21"/>
      <c r="P51" s="20"/>
      <c r="Q51" s="21"/>
      <c r="R51" s="20"/>
      <c r="S51" s="21"/>
      <c r="T51" s="20"/>
      <c r="U51" s="21"/>
      <c r="V51" s="56"/>
      <c r="W51" s="56"/>
      <c r="Y51" s="20"/>
      <c r="Z51" s="21"/>
      <c r="AA51" s="20"/>
      <c r="AB51" s="21"/>
      <c r="AC51" s="20"/>
      <c r="AD51" s="21"/>
      <c r="AE51" s="23"/>
      <c r="AF51" s="21"/>
      <c r="AG51" s="20"/>
      <c r="AH51" s="21"/>
      <c r="AI51" s="20"/>
      <c r="AJ51" s="21"/>
      <c r="AK51" s="20"/>
      <c r="AL51" s="21"/>
      <c r="AM51" s="20"/>
      <c r="AN51" s="21"/>
    </row>
    <row r="52" spans="1:40" ht="11.1" customHeight="1" x14ac:dyDescent="0.2">
      <c r="A52" s="19" t="s">
        <v>28</v>
      </c>
      <c r="B52" s="20"/>
      <c r="C52" s="21"/>
      <c r="D52" s="20"/>
      <c r="E52" s="21"/>
      <c r="F52" s="20"/>
      <c r="G52" s="21"/>
      <c r="H52" s="23"/>
      <c r="I52" s="21"/>
      <c r="J52" s="20"/>
      <c r="K52" s="21"/>
      <c r="L52" s="20"/>
      <c r="M52" s="21"/>
      <c r="N52" s="20"/>
      <c r="O52" s="21"/>
      <c r="P52" s="20"/>
      <c r="Q52" s="21"/>
      <c r="R52" s="20"/>
      <c r="S52" s="21"/>
      <c r="T52" s="20"/>
      <c r="U52" s="21"/>
      <c r="V52" s="56"/>
      <c r="W52" s="56"/>
      <c r="X52" s="19" t="s">
        <v>28</v>
      </c>
      <c r="Y52" s="20"/>
      <c r="Z52" s="21"/>
      <c r="AA52" s="20"/>
      <c r="AB52" s="21"/>
      <c r="AC52" s="20"/>
      <c r="AD52" s="21"/>
      <c r="AE52" s="23"/>
      <c r="AF52" s="21"/>
      <c r="AG52" s="20"/>
      <c r="AH52" s="21"/>
      <c r="AI52" s="20"/>
      <c r="AJ52" s="21"/>
      <c r="AK52" s="20"/>
      <c r="AL52" s="21"/>
      <c r="AM52" s="20"/>
      <c r="AN52" s="21"/>
    </row>
    <row r="53" spans="1:40" ht="11.1" customHeight="1" x14ac:dyDescent="0.2">
      <c r="A53" s="13" t="s">
        <v>19</v>
      </c>
      <c r="B53" s="14">
        <v>1284545</v>
      </c>
      <c r="C53" s="6">
        <v>100</v>
      </c>
      <c r="D53" s="14">
        <v>1074270</v>
      </c>
      <c r="E53" s="6">
        <v>83.630390527385174</v>
      </c>
      <c r="F53" s="14">
        <v>18565</v>
      </c>
      <c r="G53" s="6">
        <v>1.4452588270554945</v>
      </c>
      <c r="H53" s="14">
        <v>9125</v>
      </c>
      <c r="I53" s="6">
        <v>0.7103682626922373</v>
      </c>
      <c r="J53" s="14">
        <v>11880</v>
      </c>
      <c r="K53" s="6">
        <v>0.92484109159274297</v>
      </c>
      <c r="L53" s="14">
        <v>18600</v>
      </c>
      <c r="M53" s="6">
        <v>1.4479835272411632</v>
      </c>
      <c r="N53" s="14">
        <v>12030</v>
      </c>
      <c r="O53" s="6">
        <v>0.93651837810275229</v>
      </c>
      <c r="P53" s="14">
        <v>14755</v>
      </c>
      <c r="Q53" s="6">
        <v>1.1486557497012562</v>
      </c>
      <c r="R53" s="14">
        <v>17335</v>
      </c>
      <c r="S53" s="6">
        <v>1.3495050776734174</v>
      </c>
      <c r="T53" s="14">
        <v>107985</v>
      </c>
      <c r="U53" s="6">
        <v>8.4064785585557544</v>
      </c>
      <c r="V53" s="14"/>
      <c r="W53" s="14"/>
      <c r="X53" s="13" t="s">
        <v>19</v>
      </c>
      <c r="Y53" s="14">
        <v>15510</v>
      </c>
      <c r="Z53" s="6">
        <v>100</v>
      </c>
      <c r="AA53" s="14">
        <v>13280</v>
      </c>
      <c r="AB53" s="6">
        <v>85.62217923920052</v>
      </c>
      <c r="AC53" s="14">
        <v>1600</v>
      </c>
      <c r="AD53" s="6">
        <v>10.315925209542231</v>
      </c>
      <c r="AE53" s="14">
        <v>1090</v>
      </c>
      <c r="AF53" s="6">
        <v>7.0277240490006445</v>
      </c>
      <c r="AG53" s="14">
        <v>1370</v>
      </c>
      <c r="AH53" s="6">
        <v>8.8330109606705349</v>
      </c>
      <c r="AI53" s="14">
        <v>2070</v>
      </c>
      <c r="AJ53" s="6">
        <v>13.346228239845262</v>
      </c>
      <c r="AK53" s="14">
        <v>2150</v>
      </c>
      <c r="AL53" s="6">
        <v>13.862024500322374</v>
      </c>
      <c r="AM53" s="14">
        <v>14990</v>
      </c>
      <c r="AN53" s="6">
        <v>96.647324306898781</v>
      </c>
    </row>
    <row r="54" spans="1:40" ht="11.1" customHeight="1" x14ac:dyDescent="0.2">
      <c r="A54" s="13" t="s">
        <v>29</v>
      </c>
      <c r="B54" s="14">
        <v>102100</v>
      </c>
      <c r="C54" s="6">
        <v>100</v>
      </c>
      <c r="D54" s="14">
        <v>69945</v>
      </c>
      <c r="E54" s="6">
        <v>68.506366307541626</v>
      </c>
      <c r="F54" s="14">
        <v>4550</v>
      </c>
      <c r="G54" s="6">
        <v>4.4564152791381</v>
      </c>
      <c r="H54" s="14">
        <v>4745</v>
      </c>
      <c r="I54" s="6">
        <v>4.6474045053868753</v>
      </c>
      <c r="J54" s="14">
        <v>2355</v>
      </c>
      <c r="K54" s="6">
        <v>2.306562193927522</v>
      </c>
      <c r="L54" s="14">
        <v>2080</v>
      </c>
      <c r="M54" s="6">
        <v>2.0372184133202742</v>
      </c>
      <c r="N54" s="14">
        <v>4095</v>
      </c>
      <c r="O54" s="6">
        <v>4.0107737512242903</v>
      </c>
      <c r="P54" s="14">
        <v>1930</v>
      </c>
      <c r="Q54" s="6">
        <v>1.8903036238981392</v>
      </c>
      <c r="R54" s="14">
        <v>7885</v>
      </c>
      <c r="S54" s="6">
        <v>7.7228207639569044</v>
      </c>
      <c r="T54" s="14">
        <v>4515</v>
      </c>
      <c r="U54" s="6">
        <v>4.4221351616062687</v>
      </c>
      <c r="V54" s="14"/>
      <c r="W54" s="14"/>
      <c r="X54" s="13" t="s">
        <v>29</v>
      </c>
      <c r="Y54" s="14">
        <v>2090</v>
      </c>
      <c r="Z54" s="6">
        <v>100</v>
      </c>
      <c r="AA54" s="14">
        <v>1610</v>
      </c>
      <c r="AB54" s="6">
        <v>77.033492822966508</v>
      </c>
      <c r="AC54" s="14">
        <v>340</v>
      </c>
      <c r="AD54" s="6">
        <v>16.267942583732058</v>
      </c>
      <c r="AE54" s="14">
        <v>560</v>
      </c>
      <c r="AF54" s="6">
        <v>26.794258373205743</v>
      </c>
      <c r="AG54" s="14">
        <v>220</v>
      </c>
      <c r="AH54" s="6">
        <v>10.526315789473683</v>
      </c>
      <c r="AI54" s="14">
        <v>350</v>
      </c>
      <c r="AJ54" s="6">
        <v>16.746411483253588</v>
      </c>
      <c r="AK54" s="14">
        <v>450</v>
      </c>
      <c r="AL54" s="6">
        <v>21.5311004784689</v>
      </c>
      <c r="AM54" s="14">
        <v>2070</v>
      </c>
      <c r="AN54" s="6">
        <v>99.043062200956939</v>
      </c>
    </row>
    <row r="55" spans="1:40" ht="11.1" customHeight="1" x14ac:dyDescent="0.2">
      <c r="A55" s="13" t="s">
        <v>32</v>
      </c>
      <c r="B55" s="14">
        <v>830420</v>
      </c>
      <c r="C55" s="6">
        <v>100</v>
      </c>
      <c r="D55" s="14">
        <v>629015</v>
      </c>
      <c r="E55" s="6">
        <v>75.746610149081178</v>
      </c>
      <c r="F55" s="14">
        <v>24475</v>
      </c>
      <c r="G55" s="6">
        <v>2.9473037739938825</v>
      </c>
      <c r="H55" s="14">
        <v>14535</v>
      </c>
      <c r="I55" s="6">
        <v>1.7503191156282363</v>
      </c>
      <c r="J55" s="14">
        <v>19265</v>
      </c>
      <c r="K55" s="6">
        <v>2.3199104067821099</v>
      </c>
      <c r="L55" s="14">
        <v>21755</v>
      </c>
      <c r="M55" s="6">
        <v>2.6197586763324581</v>
      </c>
      <c r="N55" s="14">
        <v>16630</v>
      </c>
      <c r="O55" s="6">
        <v>2.0026010934226055</v>
      </c>
      <c r="P55" s="14">
        <v>12310</v>
      </c>
      <c r="Q55" s="6">
        <v>1.4823824089015196</v>
      </c>
      <c r="R55" s="14">
        <v>28055</v>
      </c>
      <c r="S55" s="6">
        <v>3.3784109245923748</v>
      </c>
      <c r="T55" s="14">
        <v>64380</v>
      </c>
      <c r="U55" s="6">
        <v>7.7527034512656243</v>
      </c>
      <c r="V55" s="14"/>
      <c r="W55" s="14"/>
      <c r="X55" s="13" t="s">
        <v>32</v>
      </c>
      <c r="Y55" s="14">
        <v>13530</v>
      </c>
      <c r="Z55" s="6">
        <v>100</v>
      </c>
      <c r="AA55" s="14">
        <v>10440</v>
      </c>
      <c r="AB55" s="6">
        <v>77.161862527716181</v>
      </c>
      <c r="AC55" s="14">
        <v>1900</v>
      </c>
      <c r="AD55" s="6">
        <v>14.042867701404289</v>
      </c>
      <c r="AE55" s="14">
        <v>2270</v>
      </c>
      <c r="AF55" s="6">
        <v>16.777531411677753</v>
      </c>
      <c r="AG55" s="14">
        <v>1950</v>
      </c>
      <c r="AH55" s="6">
        <v>14.412416851441243</v>
      </c>
      <c r="AI55" s="14">
        <v>2790</v>
      </c>
      <c r="AJ55" s="6">
        <v>20.620842572062084</v>
      </c>
      <c r="AK55" s="14">
        <v>2240</v>
      </c>
      <c r="AL55" s="6">
        <v>16.555801921655579</v>
      </c>
      <c r="AM55" s="14">
        <v>13240</v>
      </c>
      <c r="AN55" s="6">
        <v>97.85661492978565</v>
      </c>
    </row>
    <row r="56" spans="1:40" ht="11.1" customHeight="1" thickBot="1" x14ac:dyDescent="0.25">
      <c r="A56" s="38"/>
      <c r="B56" s="38"/>
      <c r="C56" s="39"/>
      <c r="D56" s="38"/>
      <c r="E56" s="40"/>
      <c r="F56" s="38"/>
      <c r="G56" s="41"/>
      <c r="H56" s="41"/>
      <c r="I56" s="41"/>
      <c r="J56" s="38"/>
      <c r="K56" s="41"/>
      <c r="L56" s="42"/>
      <c r="M56" s="41"/>
      <c r="N56" s="42"/>
      <c r="O56" s="41"/>
      <c r="P56" s="42"/>
      <c r="Q56" s="41"/>
      <c r="R56" s="42"/>
      <c r="S56" s="42"/>
      <c r="T56" s="42"/>
      <c r="U56" s="42"/>
      <c r="X56" s="38"/>
      <c r="Y56" s="38"/>
      <c r="Z56" s="39"/>
      <c r="AA56" s="38"/>
      <c r="AB56" s="40"/>
      <c r="AC56" s="38"/>
      <c r="AD56" s="41"/>
      <c r="AE56" s="41"/>
      <c r="AF56" s="41"/>
      <c r="AG56" s="38"/>
      <c r="AH56" s="41"/>
      <c r="AI56" s="42"/>
      <c r="AJ56" s="41"/>
      <c r="AK56" s="42"/>
      <c r="AL56" s="41"/>
      <c r="AM56" s="42"/>
      <c r="AN56" s="41"/>
    </row>
    <row r="57" spans="1:40" ht="11.1" customHeight="1" x14ac:dyDescent="0.2">
      <c r="A57" s="60" t="s">
        <v>20</v>
      </c>
      <c r="B57" s="20"/>
      <c r="C57" s="21"/>
      <c r="D57" s="20"/>
      <c r="E57" s="22"/>
      <c r="F57" s="20"/>
      <c r="J57" s="20"/>
      <c r="L57" s="12"/>
      <c r="N57" s="12"/>
      <c r="P57" s="12"/>
      <c r="R57" s="12"/>
      <c r="T57" s="12"/>
      <c r="X57" s="52" t="s">
        <v>20</v>
      </c>
      <c r="Y57" s="20"/>
      <c r="Z57" s="21"/>
      <c r="AA57" s="20"/>
      <c r="AB57" s="22"/>
      <c r="AC57" s="20"/>
      <c r="AG57" s="20"/>
      <c r="AI57" s="12"/>
      <c r="AK57" s="12"/>
      <c r="AM57" s="12"/>
    </row>
    <row r="58" spans="1:40" ht="11.1" customHeight="1" x14ac:dyDescent="0.2">
      <c r="A58" s="61" t="s">
        <v>52</v>
      </c>
      <c r="B58" s="20"/>
      <c r="C58" s="21"/>
      <c r="D58" s="20"/>
      <c r="E58" s="22"/>
      <c r="F58" s="20"/>
      <c r="J58" s="20"/>
      <c r="L58" s="12"/>
      <c r="N58" s="12"/>
      <c r="P58" s="12"/>
      <c r="R58" s="12"/>
      <c r="T58" s="12"/>
      <c r="X58" s="53" t="s">
        <v>52</v>
      </c>
      <c r="Y58" s="20"/>
      <c r="Z58" s="21"/>
      <c r="AA58" s="20"/>
      <c r="AB58" s="22"/>
      <c r="AC58" s="20"/>
      <c r="AG58" s="20"/>
      <c r="AI58" s="12"/>
      <c r="AK58" s="12"/>
      <c r="AM58" s="12"/>
    </row>
    <row r="59" spans="1:40" ht="11.1" customHeight="1" x14ac:dyDescent="0.2">
      <c r="A59" s="61" t="s">
        <v>66</v>
      </c>
      <c r="B59" s="20"/>
      <c r="C59" s="21"/>
      <c r="D59" s="20"/>
      <c r="E59" s="22"/>
      <c r="F59" s="20"/>
      <c r="J59" s="20"/>
      <c r="L59" s="12"/>
      <c r="N59" s="12"/>
      <c r="P59" s="12"/>
      <c r="R59" s="12"/>
      <c r="T59" s="12"/>
      <c r="X59" s="53" t="s">
        <v>66</v>
      </c>
      <c r="Y59" s="20"/>
      <c r="Z59" s="21"/>
      <c r="AA59" s="20"/>
      <c r="AB59" s="22"/>
      <c r="AC59" s="20"/>
      <c r="AG59" s="20"/>
      <c r="AI59" s="12"/>
      <c r="AK59" s="12"/>
      <c r="AM59" s="12"/>
    </row>
    <row r="60" spans="1:40" ht="11.1" customHeight="1" x14ac:dyDescent="0.2">
      <c r="A60" s="71" t="s">
        <v>67</v>
      </c>
      <c r="B60" s="20"/>
      <c r="C60" s="21"/>
      <c r="D60" s="20"/>
      <c r="E60" s="22"/>
      <c r="F60" s="20"/>
      <c r="J60" s="20"/>
      <c r="L60" s="12"/>
      <c r="N60" s="12"/>
      <c r="P60" s="12"/>
      <c r="R60" s="12"/>
      <c r="T60" s="12"/>
      <c r="X60" s="72" t="s">
        <v>67</v>
      </c>
      <c r="Y60" s="20"/>
      <c r="Z60" s="21"/>
      <c r="AA60" s="20"/>
      <c r="AB60" s="22"/>
      <c r="AC60" s="20"/>
      <c r="AG60" s="20"/>
      <c r="AI60" s="12"/>
      <c r="AK60" s="12"/>
      <c r="AM60" s="12"/>
    </row>
    <row r="61" spans="1:40" ht="11.1" customHeight="1" x14ac:dyDescent="0.2">
      <c r="A61" s="71" t="s">
        <v>68</v>
      </c>
      <c r="B61" s="20"/>
      <c r="C61" s="21"/>
      <c r="D61" s="20"/>
      <c r="E61" s="22"/>
      <c r="F61" s="20"/>
      <c r="J61" s="20"/>
      <c r="L61" s="12"/>
      <c r="N61" s="12"/>
      <c r="P61" s="12"/>
      <c r="R61" s="12"/>
      <c r="T61" s="12"/>
      <c r="X61" s="72" t="s">
        <v>68</v>
      </c>
      <c r="Y61" s="20"/>
      <c r="Z61" s="21"/>
      <c r="AA61" s="20"/>
      <c r="AB61" s="22"/>
      <c r="AC61" s="20"/>
      <c r="AG61" s="20"/>
      <c r="AI61" s="12"/>
      <c r="AK61" s="12"/>
      <c r="AM61" s="12"/>
    </row>
    <row r="62" spans="1:40" ht="11.1" customHeight="1" x14ac:dyDescent="0.2">
      <c r="A62" s="71" t="s">
        <v>69</v>
      </c>
      <c r="B62" s="20"/>
      <c r="C62" s="21"/>
      <c r="D62" s="20"/>
      <c r="E62" s="22"/>
      <c r="F62" s="20"/>
      <c r="J62" s="20"/>
      <c r="L62" s="12"/>
      <c r="N62" s="12"/>
      <c r="P62" s="12"/>
      <c r="R62" s="12"/>
      <c r="T62" s="12"/>
      <c r="X62" s="72" t="s">
        <v>69</v>
      </c>
      <c r="Y62" s="20"/>
      <c r="Z62" s="21"/>
      <c r="AA62" s="20"/>
      <c r="AB62" s="22"/>
      <c r="AC62" s="20"/>
      <c r="AG62" s="20"/>
      <c r="AI62" s="12"/>
      <c r="AK62" s="12"/>
      <c r="AM62" s="12"/>
    </row>
    <row r="63" spans="1:40" ht="11.1" customHeight="1" x14ac:dyDescent="0.2">
      <c r="A63" s="71" t="s">
        <v>70</v>
      </c>
      <c r="B63" s="20"/>
      <c r="C63" s="21"/>
      <c r="D63" s="20"/>
      <c r="E63" s="22"/>
      <c r="F63" s="20"/>
      <c r="J63" s="20"/>
      <c r="L63" s="12"/>
      <c r="N63" s="12"/>
      <c r="P63" s="12"/>
      <c r="R63" s="12"/>
      <c r="T63" s="12"/>
      <c r="X63" s="72" t="s">
        <v>70</v>
      </c>
      <c r="Y63" s="20"/>
      <c r="Z63" s="21"/>
      <c r="AA63" s="20"/>
      <c r="AB63" s="22"/>
      <c r="AC63" s="20"/>
      <c r="AG63" s="20"/>
      <c r="AI63" s="12"/>
      <c r="AK63" s="12"/>
      <c r="AM63" s="12"/>
    </row>
    <row r="64" spans="1:40" ht="11.1" customHeight="1" x14ac:dyDescent="0.2">
      <c r="A64" s="71" t="s">
        <v>71</v>
      </c>
      <c r="B64" s="20"/>
      <c r="C64" s="21"/>
      <c r="D64" s="20"/>
      <c r="E64" s="22"/>
      <c r="F64" s="20"/>
      <c r="J64" s="20"/>
      <c r="L64" s="12"/>
      <c r="N64" s="12"/>
      <c r="P64" s="12"/>
      <c r="R64" s="12"/>
      <c r="T64" s="12"/>
      <c r="X64" s="72" t="s">
        <v>71</v>
      </c>
      <c r="Y64" s="20"/>
      <c r="Z64" s="21"/>
      <c r="AA64" s="20"/>
      <c r="AB64" s="22"/>
      <c r="AC64" s="20"/>
      <c r="AG64" s="20"/>
      <c r="AI64" s="12"/>
      <c r="AK64" s="12"/>
      <c r="AM64" s="12"/>
    </row>
    <row r="65" spans="1:39" ht="11.1" customHeight="1" x14ac:dyDescent="0.2">
      <c r="A65" s="13" t="s">
        <v>30</v>
      </c>
      <c r="B65" s="20"/>
      <c r="C65" s="21"/>
      <c r="D65" s="20"/>
      <c r="E65" s="22"/>
      <c r="F65" s="20"/>
      <c r="J65" s="20"/>
      <c r="L65" s="12"/>
      <c r="N65" s="12"/>
      <c r="P65" s="12"/>
      <c r="R65" s="12"/>
      <c r="T65" s="12"/>
      <c r="X65" s="54" t="s">
        <v>30</v>
      </c>
      <c r="Y65" s="20"/>
      <c r="Z65" s="21"/>
      <c r="AA65" s="20"/>
      <c r="AB65" s="22"/>
      <c r="AC65" s="20"/>
      <c r="AG65" s="20"/>
      <c r="AI65" s="12"/>
      <c r="AK65" s="12"/>
      <c r="AM65" s="12"/>
    </row>
    <row r="66" spans="1:39" ht="11.1" customHeight="1" x14ac:dyDescent="0.2">
      <c r="A66" s="13" t="s">
        <v>45</v>
      </c>
      <c r="B66" s="20"/>
      <c r="C66" s="21"/>
      <c r="D66" s="20"/>
      <c r="E66" s="22"/>
      <c r="F66" s="20"/>
      <c r="J66" s="20"/>
      <c r="L66" s="12"/>
      <c r="N66" s="12"/>
      <c r="P66" s="12"/>
      <c r="R66" s="12"/>
      <c r="T66" s="12"/>
      <c r="X66" s="54" t="s">
        <v>53</v>
      </c>
      <c r="Y66" s="20"/>
      <c r="Z66" s="21"/>
      <c r="AA66" s="20"/>
      <c r="AB66" s="22"/>
      <c r="AC66" s="20"/>
      <c r="AG66" s="20"/>
      <c r="AI66" s="12"/>
      <c r="AK66" s="12"/>
      <c r="AM66" s="12"/>
    </row>
    <row r="67" spans="1:39" ht="11.1" customHeight="1" x14ac:dyDescent="0.2">
      <c r="A67" s="13" t="s">
        <v>50</v>
      </c>
      <c r="B67" s="20"/>
      <c r="C67" s="21"/>
      <c r="D67" s="20"/>
      <c r="E67" s="22"/>
      <c r="F67" s="20"/>
      <c r="J67" s="20"/>
      <c r="L67" s="12"/>
      <c r="N67" s="12"/>
      <c r="P67" s="12"/>
      <c r="R67" s="12"/>
      <c r="T67" s="12"/>
      <c r="X67" s="54" t="s">
        <v>63</v>
      </c>
      <c r="Y67" s="20"/>
      <c r="Z67" s="21"/>
      <c r="AA67" s="20"/>
      <c r="AB67" s="22"/>
      <c r="AC67" s="20"/>
      <c r="AG67" s="20"/>
      <c r="AI67" s="12"/>
      <c r="AK67" s="12"/>
      <c r="AM67" s="12"/>
    </row>
    <row r="68" spans="1:39" ht="11.1" customHeight="1" x14ac:dyDescent="0.2">
      <c r="A68" s="13" t="s">
        <v>62</v>
      </c>
      <c r="B68" s="20"/>
      <c r="C68" s="21"/>
      <c r="D68" s="20"/>
      <c r="E68" s="22"/>
      <c r="F68" s="20"/>
      <c r="J68" s="20"/>
      <c r="L68" s="12"/>
      <c r="N68" s="12"/>
      <c r="P68" s="12"/>
      <c r="R68" s="12"/>
      <c r="T68" s="12"/>
      <c r="X68" s="54" t="s">
        <v>47</v>
      </c>
    </row>
    <row r="69" spans="1:39" ht="11.1" customHeight="1" x14ac:dyDescent="0.2">
      <c r="A69" s="13" t="s">
        <v>46</v>
      </c>
      <c r="B69" s="20"/>
      <c r="C69" s="21"/>
      <c r="D69" s="20"/>
      <c r="E69" s="22"/>
      <c r="F69" s="20"/>
      <c r="J69" s="20"/>
      <c r="L69" s="12"/>
      <c r="N69" s="12"/>
      <c r="P69" s="12"/>
      <c r="R69" s="12"/>
      <c r="T69" s="12"/>
      <c r="X69" s="54"/>
      <c r="Y69" s="20"/>
      <c r="Z69" s="21"/>
      <c r="AA69" s="20"/>
      <c r="AB69" s="22"/>
      <c r="AC69" s="20"/>
      <c r="AG69" s="20"/>
      <c r="AI69" s="12"/>
      <c r="AK69" s="12"/>
      <c r="AM69" s="12"/>
    </row>
    <row r="70" spans="1:39" ht="11.1" customHeight="1" x14ac:dyDescent="0.2">
      <c r="A70" s="54"/>
      <c r="B70" s="20"/>
      <c r="C70" s="21"/>
      <c r="D70" s="20"/>
      <c r="E70" s="22"/>
      <c r="F70" s="20"/>
      <c r="J70" s="20"/>
      <c r="L70" s="12"/>
      <c r="N70" s="12"/>
      <c r="P70" s="12"/>
      <c r="R70" s="12"/>
      <c r="T70" s="12"/>
      <c r="X70" s="54"/>
      <c r="Y70" s="20"/>
      <c r="Z70" s="21"/>
      <c r="AA70" s="20"/>
      <c r="AB70" s="22"/>
      <c r="AC70" s="20"/>
      <c r="AG70" s="20"/>
      <c r="AI70" s="12"/>
      <c r="AK70" s="12"/>
      <c r="AM70" s="12"/>
    </row>
    <row r="71" spans="1:39" ht="11.1" customHeight="1" x14ac:dyDescent="0.2">
      <c r="A71" s="54"/>
      <c r="B71" s="20"/>
      <c r="C71" s="21"/>
      <c r="D71" s="20"/>
      <c r="E71" s="22"/>
      <c r="F71" s="20"/>
      <c r="J71" s="20"/>
      <c r="L71" s="12"/>
      <c r="N71" s="12"/>
      <c r="P71" s="12"/>
      <c r="R71" s="12"/>
      <c r="T71" s="12"/>
      <c r="X71" s="20"/>
      <c r="Y71" s="20"/>
      <c r="Z71" s="21"/>
      <c r="AA71" s="20"/>
      <c r="AB71" s="22"/>
      <c r="AC71" s="20"/>
      <c r="AG71" s="20"/>
      <c r="AI71" s="12"/>
      <c r="AK71" s="12"/>
      <c r="AM71" s="12"/>
    </row>
    <row r="72" spans="1:39" ht="11.1" customHeight="1" x14ac:dyDescent="0.2">
      <c r="A72" s="20"/>
      <c r="B72" s="20"/>
      <c r="C72" s="21"/>
      <c r="D72" s="20"/>
      <c r="E72" s="22"/>
      <c r="F72" s="20"/>
      <c r="J72" s="20"/>
      <c r="L72" s="12"/>
      <c r="N72" s="12"/>
      <c r="P72" s="12"/>
      <c r="R72" s="12"/>
      <c r="T72" s="12"/>
      <c r="X72" s="20"/>
      <c r="Y72" s="20"/>
      <c r="Z72" s="21"/>
      <c r="AA72" s="20"/>
      <c r="AB72" s="22"/>
      <c r="AC72" s="20"/>
      <c r="AG72" s="20"/>
      <c r="AI72" s="12"/>
      <c r="AK72" s="12"/>
      <c r="AM72" s="12"/>
    </row>
    <row r="73" spans="1:39" ht="11.1" customHeight="1" x14ac:dyDescent="0.2">
      <c r="A73" s="20"/>
      <c r="B73" s="20"/>
      <c r="C73" s="21"/>
      <c r="D73" s="20"/>
      <c r="E73" s="22"/>
      <c r="F73" s="20"/>
      <c r="J73" s="20"/>
      <c r="L73" s="12"/>
      <c r="N73" s="12"/>
      <c r="P73" s="12"/>
      <c r="R73" s="12"/>
      <c r="T73" s="12"/>
      <c r="X73" s="20"/>
      <c r="Y73" s="20"/>
      <c r="Z73" s="21"/>
      <c r="AA73" s="20"/>
      <c r="AB73" s="22"/>
      <c r="AC73" s="20"/>
      <c r="AG73" s="20"/>
      <c r="AI73" s="12"/>
      <c r="AK73" s="12"/>
      <c r="AM73" s="12"/>
    </row>
    <row r="74" spans="1:39" ht="11.1" customHeight="1" x14ac:dyDescent="0.2">
      <c r="A74" s="20"/>
      <c r="B74" s="20"/>
      <c r="C74" s="21"/>
      <c r="D74" s="20"/>
      <c r="E74" s="22"/>
      <c r="F74" s="20"/>
      <c r="J74" s="20"/>
      <c r="L74" s="12"/>
      <c r="N74" s="12"/>
      <c r="P74" s="12"/>
      <c r="R74" s="12"/>
      <c r="T74" s="12"/>
      <c r="X74" s="20"/>
      <c r="Y74" s="20"/>
      <c r="Z74" s="21"/>
      <c r="AA74" s="20"/>
      <c r="AB74" s="22"/>
      <c r="AC74" s="20"/>
      <c r="AG74" s="20"/>
      <c r="AI74" s="12"/>
      <c r="AK74" s="12"/>
      <c r="AM74" s="12"/>
    </row>
    <row r="75" spans="1:39" ht="11.1" customHeight="1" x14ac:dyDescent="0.2">
      <c r="A75" s="20"/>
      <c r="B75" s="20"/>
      <c r="C75" s="21"/>
      <c r="D75" s="20"/>
      <c r="E75" s="22"/>
      <c r="F75" s="20"/>
      <c r="J75" s="20"/>
      <c r="L75" s="12"/>
      <c r="N75" s="12"/>
      <c r="P75" s="12"/>
      <c r="R75" s="12"/>
      <c r="T75" s="12"/>
      <c r="X75" s="20"/>
      <c r="Y75" s="20"/>
      <c r="Z75" s="21"/>
      <c r="AA75" s="20"/>
      <c r="AB75" s="22"/>
      <c r="AC75" s="20"/>
      <c r="AG75" s="20"/>
      <c r="AI75" s="12"/>
      <c r="AK75" s="12"/>
      <c r="AM75" s="12"/>
    </row>
    <row r="76" spans="1:39" ht="11.1" customHeight="1" x14ac:dyDescent="0.2">
      <c r="A76" s="20"/>
      <c r="B76" s="20"/>
      <c r="C76" s="21"/>
      <c r="D76" s="20"/>
      <c r="E76" s="22"/>
      <c r="F76" s="20"/>
      <c r="J76" s="20"/>
      <c r="L76" s="12"/>
      <c r="N76" s="12"/>
      <c r="P76" s="12"/>
      <c r="R76" s="12"/>
      <c r="T76" s="12"/>
      <c r="X76" s="20"/>
      <c r="Y76" s="20"/>
      <c r="Z76" s="21"/>
      <c r="AA76" s="20"/>
      <c r="AB76" s="22"/>
      <c r="AC76" s="20"/>
      <c r="AG76" s="20"/>
      <c r="AI76" s="12"/>
      <c r="AK76" s="12"/>
      <c r="AM76" s="12"/>
    </row>
    <row r="77" spans="1:39" ht="11.1" customHeight="1" x14ac:dyDescent="0.2">
      <c r="A77" s="20"/>
      <c r="B77" s="20"/>
      <c r="C77" s="21"/>
      <c r="D77" s="20"/>
      <c r="E77" s="22"/>
      <c r="F77" s="20"/>
      <c r="J77" s="20"/>
      <c r="L77" s="12"/>
      <c r="N77" s="12"/>
      <c r="P77" s="12"/>
      <c r="R77" s="12"/>
      <c r="T77" s="12"/>
      <c r="X77" s="20"/>
      <c r="Y77" s="20"/>
      <c r="Z77" s="21"/>
      <c r="AA77" s="20"/>
      <c r="AB77" s="22"/>
      <c r="AC77" s="20"/>
      <c r="AG77" s="20"/>
      <c r="AI77" s="12"/>
      <c r="AK77" s="12"/>
      <c r="AM77" s="12"/>
    </row>
    <row r="78" spans="1:39" ht="11.1" customHeight="1" x14ac:dyDescent="0.2">
      <c r="A78" s="20"/>
      <c r="B78" s="20"/>
      <c r="C78" s="21"/>
      <c r="D78" s="20"/>
      <c r="E78" s="22"/>
      <c r="F78" s="20"/>
      <c r="J78" s="20"/>
      <c r="L78" s="12"/>
      <c r="N78" s="12"/>
      <c r="P78" s="12"/>
      <c r="R78" s="12"/>
      <c r="T78" s="12"/>
      <c r="X78" s="20"/>
      <c r="Y78" s="20"/>
      <c r="Z78" s="21"/>
      <c r="AA78" s="20"/>
      <c r="AB78" s="22"/>
      <c r="AC78" s="20"/>
      <c r="AG78" s="20"/>
      <c r="AI78" s="12"/>
      <c r="AK78" s="12"/>
      <c r="AM78" s="12"/>
    </row>
    <row r="79" spans="1:39" ht="11.1" customHeight="1" x14ac:dyDescent="0.2">
      <c r="A79" s="20"/>
      <c r="B79" s="20"/>
      <c r="C79" s="21"/>
      <c r="D79" s="20"/>
      <c r="E79" s="22"/>
      <c r="F79" s="20"/>
      <c r="J79" s="20"/>
      <c r="L79" s="12"/>
      <c r="N79" s="12"/>
      <c r="P79" s="12"/>
      <c r="R79" s="12"/>
      <c r="T79" s="12"/>
      <c r="X79" s="20"/>
      <c r="Y79" s="20"/>
      <c r="Z79" s="21"/>
      <c r="AA79" s="20"/>
      <c r="AB79" s="22"/>
      <c r="AC79" s="20"/>
      <c r="AG79" s="20"/>
      <c r="AI79" s="12"/>
      <c r="AK79" s="12"/>
      <c r="AM79" s="12"/>
    </row>
    <row r="80" spans="1:39" ht="11.1" customHeight="1" x14ac:dyDescent="0.2">
      <c r="A80" s="20"/>
      <c r="B80" s="20"/>
      <c r="C80" s="21"/>
      <c r="D80" s="20"/>
      <c r="E80" s="22"/>
      <c r="F80" s="20"/>
      <c r="J80" s="20"/>
      <c r="L80" s="12"/>
      <c r="N80" s="12"/>
      <c r="P80" s="12"/>
      <c r="R80" s="12"/>
      <c r="T80" s="12"/>
      <c r="X80" s="20"/>
      <c r="Y80" s="20"/>
      <c r="Z80" s="21"/>
      <c r="AA80" s="20"/>
      <c r="AB80" s="22"/>
      <c r="AC80" s="20"/>
      <c r="AG80" s="20"/>
      <c r="AI80" s="12"/>
      <c r="AK80" s="12"/>
      <c r="AM80" s="12"/>
    </row>
    <row r="81" spans="1:39" ht="11.1" customHeight="1" x14ac:dyDescent="0.2">
      <c r="A81" s="20"/>
      <c r="B81" s="20"/>
      <c r="C81" s="21"/>
      <c r="D81" s="20"/>
      <c r="E81" s="22"/>
      <c r="F81" s="20"/>
      <c r="J81" s="20"/>
      <c r="L81" s="12"/>
      <c r="N81" s="12"/>
      <c r="P81" s="12"/>
      <c r="R81" s="12"/>
      <c r="T81" s="12"/>
      <c r="X81" s="20"/>
      <c r="Y81" s="20"/>
      <c r="Z81" s="21"/>
      <c r="AA81" s="20"/>
      <c r="AB81" s="22"/>
      <c r="AC81" s="20"/>
      <c r="AG81" s="20"/>
      <c r="AI81" s="12"/>
      <c r="AK81" s="12"/>
      <c r="AM81" s="12"/>
    </row>
    <row r="82" spans="1:39" ht="11.1" customHeight="1" x14ac:dyDescent="0.2">
      <c r="A82" s="20"/>
      <c r="B82" s="20"/>
      <c r="C82" s="21"/>
      <c r="D82" s="20"/>
      <c r="E82" s="22"/>
      <c r="F82" s="20"/>
      <c r="J82" s="20"/>
      <c r="L82" s="12"/>
      <c r="N82" s="12"/>
      <c r="P82" s="12"/>
      <c r="R82" s="12"/>
      <c r="T82" s="12"/>
      <c r="X82" s="20"/>
      <c r="Y82" s="20"/>
      <c r="Z82" s="21"/>
      <c r="AA82" s="20"/>
      <c r="AB82" s="22"/>
      <c r="AC82" s="20"/>
      <c r="AG82" s="20"/>
      <c r="AI82" s="12"/>
      <c r="AK82" s="12"/>
      <c r="AM82" s="12"/>
    </row>
    <row r="83" spans="1:39" ht="11.1" customHeight="1" x14ac:dyDescent="0.2">
      <c r="A83" s="20"/>
      <c r="B83" s="20"/>
      <c r="C83" s="21"/>
      <c r="D83" s="20"/>
      <c r="E83" s="22"/>
      <c r="F83" s="20"/>
      <c r="J83" s="20"/>
      <c r="L83" s="12"/>
      <c r="N83" s="12"/>
      <c r="P83" s="12"/>
      <c r="R83" s="12"/>
      <c r="T83" s="12"/>
      <c r="X83" s="20"/>
      <c r="Y83" s="20"/>
      <c r="Z83" s="21"/>
      <c r="AA83" s="20"/>
      <c r="AB83" s="22"/>
      <c r="AC83" s="20"/>
      <c r="AG83" s="20"/>
      <c r="AI83" s="12"/>
      <c r="AK83" s="12"/>
      <c r="AM83" s="12"/>
    </row>
    <row r="84" spans="1:39" ht="11.1" customHeight="1" x14ac:dyDescent="0.2">
      <c r="A84" s="20"/>
      <c r="B84" s="20"/>
      <c r="C84" s="21"/>
      <c r="D84" s="20"/>
      <c r="E84" s="22"/>
      <c r="F84" s="20"/>
      <c r="J84" s="20"/>
      <c r="L84" s="12"/>
      <c r="N84" s="12"/>
      <c r="P84" s="12"/>
      <c r="R84" s="12"/>
      <c r="T84" s="12"/>
      <c r="X84" s="20"/>
      <c r="Y84" s="20"/>
      <c r="Z84" s="21"/>
      <c r="AA84" s="20"/>
      <c r="AB84" s="22"/>
      <c r="AC84" s="20"/>
      <c r="AG84" s="20"/>
      <c r="AI84" s="12"/>
      <c r="AK84" s="12"/>
      <c r="AM84" s="12"/>
    </row>
    <row r="85" spans="1:39" ht="11.1" customHeight="1" x14ac:dyDescent="0.2">
      <c r="A85" s="20"/>
      <c r="B85" s="20"/>
      <c r="C85" s="21"/>
      <c r="D85" s="20"/>
      <c r="E85" s="22"/>
      <c r="F85" s="20"/>
      <c r="J85" s="20"/>
      <c r="L85" s="12"/>
      <c r="N85" s="12"/>
      <c r="P85" s="12"/>
      <c r="R85" s="12"/>
      <c r="T85" s="12"/>
      <c r="X85" s="20"/>
      <c r="Y85" s="20"/>
      <c r="Z85" s="21"/>
      <c r="AA85" s="20"/>
      <c r="AB85" s="22"/>
      <c r="AC85" s="20"/>
      <c r="AG85" s="20"/>
      <c r="AI85" s="12"/>
      <c r="AK85" s="12"/>
      <c r="AM85" s="12"/>
    </row>
    <row r="86" spans="1:39" ht="11.1" customHeight="1" x14ac:dyDescent="0.2">
      <c r="A86" s="20"/>
      <c r="B86" s="20"/>
      <c r="C86" s="21"/>
      <c r="D86" s="20"/>
      <c r="E86" s="22"/>
      <c r="F86" s="20"/>
      <c r="J86" s="20"/>
      <c r="L86" s="12"/>
      <c r="N86" s="12"/>
      <c r="P86" s="12"/>
      <c r="R86" s="12"/>
      <c r="T86" s="12"/>
      <c r="X86" s="20"/>
      <c r="Y86" s="20"/>
      <c r="Z86" s="21"/>
      <c r="AA86" s="20"/>
      <c r="AB86" s="22"/>
      <c r="AC86" s="20"/>
      <c r="AG86" s="20"/>
      <c r="AI86" s="12"/>
      <c r="AK86" s="12"/>
      <c r="AM86" s="12"/>
    </row>
    <row r="87" spans="1:39" ht="11.1" customHeight="1" x14ac:dyDescent="0.2">
      <c r="A87" s="20"/>
      <c r="B87" s="20"/>
      <c r="C87" s="21"/>
      <c r="D87" s="20"/>
      <c r="E87" s="22"/>
      <c r="F87" s="20"/>
      <c r="J87" s="20"/>
      <c r="L87" s="12"/>
      <c r="N87" s="12"/>
      <c r="P87" s="12"/>
      <c r="R87" s="12"/>
      <c r="T87" s="12"/>
      <c r="X87" s="20"/>
      <c r="Y87" s="20"/>
      <c r="Z87" s="21"/>
      <c r="AA87" s="20"/>
      <c r="AB87" s="22"/>
      <c r="AC87" s="20"/>
      <c r="AG87" s="20"/>
      <c r="AI87" s="12"/>
      <c r="AK87" s="12"/>
      <c r="AM87" s="12"/>
    </row>
    <row r="88" spans="1:39" ht="11.1" customHeight="1" x14ac:dyDescent="0.2">
      <c r="A88" s="20"/>
      <c r="B88" s="20"/>
      <c r="C88" s="21"/>
      <c r="D88" s="20"/>
      <c r="E88" s="22"/>
      <c r="F88" s="20"/>
      <c r="J88" s="20"/>
      <c r="L88" s="12"/>
      <c r="N88" s="12"/>
      <c r="P88" s="12"/>
      <c r="R88" s="12"/>
      <c r="T88" s="12"/>
    </row>
  </sheetData>
  <mergeCells count="20">
    <mergeCell ref="Y7:Z7"/>
    <mergeCell ref="AA7:AB7"/>
    <mergeCell ref="AC7:AD7"/>
    <mergeCell ref="AE7:AF7"/>
    <mergeCell ref="F6:S6"/>
    <mergeCell ref="AC6:AN6"/>
    <mergeCell ref="L7:M7"/>
    <mergeCell ref="N7:O7"/>
    <mergeCell ref="P7:Q7"/>
    <mergeCell ref="AG7:AH7"/>
    <mergeCell ref="AI7:AJ7"/>
    <mergeCell ref="AK7:AL7"/>
    <mergeCell ref="AM7:AN7"/>
    <mergeCell ref="R7:S7"/>
    <mergeCell ref="T7:U7"/>
    <mergeCell ref="B7:C7"/>
    <mergeCell ref="D7:E7"/>
    <mergeCell ref="F7:G7"/>
    <mergeCell ref="H7:I7"/>
    <mergeCell ref="J7:K7"/>
  </mergeCells>
  <pageMargins left="0.7" right="0.7" top="0.75" bottom="0.75" header="0.3" footer="0.3"/>
  <pageSetup scale="64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D64D1-5157-4B98-ADDC-0083A8F12824}">
  <sheetPr>
    <pageSetUpPr fitToPage="1"/>
  </sheetPr>
  <dimension ref="A1:AO88"/>
  <sheetViews>
    <sheetView zoomScaleNormal="100" workbookViewId="0"/>
  </sheetViews>
  <sheetFormatPr defaultColWidth="10.85546875" defaultRowHeight="12" x14ac:dyDescent="0.2"/>
  <cols>
    <col min="1" max="1" width="29.42578125" style="5" customWidth="1"/>
    <col min="2" max="2" width="8.85546875" style="5" customWidth="1"/>
    <col min="3" max="3" width="5.140625" style="6" customWidth="1"/>
    <col min="4" max="4" width="8.85546875" style="5" customWidth="1"/>
    <col min="5" max="5" width="4.28515625" style="6" customWidth="1"/>
    <col min="6" max="6" width="8.85546875" style="5" customWidth="1"/>
    <col min="7" max="7" width="4.28515625" style="6" customWidth="1"/>
    <col min="8" max="8" width="8.85546875" style="6" customWidth="1"/>
    <col min="9" max="9" width="4.28515625" style="6" customWidth="1"/>
    <col min="10" max="10" width="8.85546875" style="5" customWidth="1"/>
    <col min="11" max="11" width="4.28515625" style="6" customWidth="1"/>
    <col min="12" max="12" width="8.85546875" style="5" customWidth="1"/>
    <col min="13" max="13" width="4.28515625" style="6" customWidth="1"/>
    <col min="14" max="14" width="8.85546875" style="5" customWidth="1"/>
    <col min="15" max="15" width="4.28515625" style="6" customWidth="1"/>
    <col min="16" max="16" width="13.85546875" style="5" customWidth="1"/>
    <col min="17" max="17" width="4.28515625" style="6" customWidth="1"/>
    <col min="18" max="18" width="11.7109375" style="5" customWidth="1"/>
    <col min="19" max="19" width="4.28515625" style="6" customWidth="1"/>
    <col min="20" max="20" width="8.85546875" style="5" customWidth="1"/>
    <col min="21" max="21" width="4.28515625" style="6" customWidth="1"/>
    <col min="22" max="22" width="10.85546875" style="5"/>
    <col min="23" max="23" width="3.42578125" style="5" customWidth="1"/>
    <col min="24" max="24" width="29.42578125" style="5" customWidth="1"/>
    <col min="25" max="25" width="8.85546875" style="5" customWidth="1"/>
    <col min="26" max="26" width="5.140625" style="6" customWidth="1"/>
    <col min="27" max="27" width="8.85546875" style="5" customWidth="1"/>
    <col min="28" max="28" width="4.28515625" style="6" customWidth="1"/>
    <col min="29" max="29" width="8.85546875" style="5" customWidth="1"/>
    <col min="30" max="30" width="4.28515625" style="6" customWidth="1"/>
    <col min="31" max="31" width="8.85546875" style="6" customWidth="1"/>
    <col min="32" max="32" width="4.28515625" style="6" customWidth="1"/>
    <col min="33" max="33" width="8.85546875" style="5" customWidth="1"/>
    <col min="34" max="34" width="4.28515625" style="6" customWidth="1"/>
    <col min="35" max="35" width="8.85546875" style="5" customWidth="1"/>
    <col min="36" max="36" width="4.28515625" style="6" customWidth="1"/>
    <col min="37" max="37" width="8.85546875" style="5" customWidth="1"/>
    <col min="38" max="38" width="4.28515625" style="6" customWidth="1"/>
    <col min="39" max="39" width="12" style="5" customWidth="1"/>
    <col min="40" max="40" width="5.140625" style="6" customWidth="1"/>
    <col min="41" max="41" width="8.85546875" style="5" customWidth="1"/>
    <col min="42" max="16384" width="10.85546875" style="5"/>
  </cols>
  <sheetData>
    <row r="1" spans="1:41" s="45" customFormat="1" ht="15.75" x14ac:dyDescent="0.25">
      <c r="A1" s="24" t="s">
        <v>33</v>
      </c>
      <c r="B1" s="24"/>
      <c r="C1" s="43"/>
      <c r="D1" s="24"/>
      <c r="E1" s="44"/>
      <c r="G1" s="46"/>
      <c r="H1" s="46"/>
      <c r="I1" s="46"/>
      <c r="J1" s="47"/>
      <c r="K1" s="48"/>
      <c r="L1" s="49"/>
      <c r="M1" s="48"/>
      <c r="N1" s="49"/>
      <c r="O1" s="48"/>
      <c r="P1" s="49"/>
      <c r="Q1" s="48"/>
      <c r="R1" s="49"/>
      <c r="S1" s="48"/>
      <c r="T1" s="49"/>
      <c r="U1" s="48"/>
      <c r="X1" s="24" t="s">
        <v>48</v>
      </c>
      <c r="Y1" s="25"/>
      <c r="Z1" s="26"/>
      <c r="AA1" s="27"/>
      <c r="AB1" s="28"/>
      <c r="AC1" s="29"/>
      <c r="AD1" s="30"/>
      <c r="AE1" s="30"/>
      <c r="AF1" s="30"/>
      <c r="AG1" s="31"/>
      <c r="AH1" s="32"/>
      <c r="AI1" s="33"/>
      <c r="AJ1" s="32"/>
      <c r="AK1" s="33"/>
      <c r="AL1" s="32"/>
      <c r="AM1" s="33"/>
      <c r="AN1" s="32"/>
      <c r="AO1" s="29"/>
    </row>
    <row r="2" spans="1:41" s="45" customFormat="1" ht="15.75" x14ac:dyDescent="0.25">
      <c r="A2" s="24" t="s">
        <v>31</v>
      </c>
      <c r="B2" s="24"/>
      <c r="C2" s="43"/>
      <c r="D2" s="24"/>
      <c r="E2" s="44"/>
      <c r="G2" s="46"/>
      <c r="H2" s="46"/>
      <c r="I2" s="46"/>
      <c r="J2" s="47"/>
      <c r="K2" s="48"/>
      <c r="L2" s="49"/>
      <c r="M2" s="48"/>
      <c r="N2" s="49"/>
      <c r="O2" s="48"/>
      <c r="P2" s="49"/>
      <c r="Q2" s="48"/>
      <c r="R2" s="49"/>
      <c r="S2" s="48"/>
      <c r="T2" s="49"/>
      <c r="U2" s="48"/>
      <c r="X2" s="24" t="s">
        <v>31</v>
      </c>
      <c r="Y2" s="25"/>
      <c r="Z2" s="26"/>
      <c r="AA2" s="27"/>
      <c r="AB2" s="28"/>
      <c r="AC2" s="29"/>
      <c r="AD2" s="30"/>
      <c r="AE2" s="30"/>
      <c r="AF2" s="30"/>
      <c r="AG2" s="31"/>
      <c r="AH2" s="32"/>
      <c r="AI2" s="33"/>
      <c r="AJ2" s="32"/>
      <c r="AK2" s="33"/>
      <c r="AL2" s="32"/>
      <c r="AM2" s="33"/>
      <c r="AN2" s="32"/>
      <c r="AO2" s="29"/>
    </row>
    <row r="3" spans="1:41" s="45" customFormat="1" ht="15.75" x14ac:dyDescent="0.25">
      <c r="A3" s="34">
        <v>2020</v>
      </c>
      <c r="B3" s="24"/>
      <c r="C3" s="43"/>
      <c r="D3" s="24"/>
      <c r="E3" s="44"/>
      <c r="G3" s="46"/>
      <c r="H3" s="46"/>
      <c r="I3" s="46"/>
      <c r="J3" s="47"/>
      <c r="K3" s="48"/>
      <c r="L3" s="49"/>
      <c r="M3" s="48"/>
      <c r="N3" s="49"/>
      <c r="O3" s="48"/>
      <c r="P3" s="49"/>
      <c r="Q3" s="48"/>
      <c r="R3" s="49"/>
      <c r="S3" s="48"/>
      <c r="T3" s="49"/>
      <c r="U3" s="48"/>
      <c r="X3" s="34">
        <v>2020</v>
      </c>
      <c r="Y3" s="25"/>
      <c r="Z3" s="26"/>
      <c r="AA3" s="27"/>
      <c r="AB3" s="28"/>
      <c r="AC3" s="29"/>
      <c r="AD3" s="30"/>
      <c r="AE3" s="30"/>
      <c r="AF3" s="30"/>
      <c r="AG3" s="31"/>
      <c r="AH3" s="32"/>
      <c r="AI3" s="33"/>
      <c r="AJ3" s="32"/>
      <c r="AK3" s="33"/>
      <c r="AL3" s="32"/>
      <c r="AM3" s="33"/>
      <c r="AN3" s="32"/>
      <c r="AO3" s="29"/>
    </row>
    <row r="4" spans="1:41" ht="11.1" customHeight="1" x14ac:dyDescent="0.2">
      <c r="A4" s="1"/>
      <c r="B4" s="1"/>
      <c r="C4" s="2"/>
      <c r="D4" s="3"/>
      <c r="E4" s="4"/>
      <c r="J4" s="7"/>
      <c r="K4" s="8"/>
      <c r="L4" s="9"/>
      <c r="M4" s="8"/>
      <c r="N4" s="9"/>
      <c r="O4" s="8"/>
      <c r="P4" s="9"/>
      <c r="Q4" s="8"/>
      <c r="R4" s="9"/>
      <c r="S4" s="8"/>
      <c r="T4" s="9"/>
      <c r="U4" s="8"/>
      <c r="X4" s="1"/>
      <c r="Y4" s="1"/>
      <c r="Z4" s="2"/>
      <c r="AA4" s="3"/>
      <c r="AB4" s="4"/>
      <c r="AG4" s="7"/>
      <c r="AH4" s="8"/>
      <c r="AI4" s="9"/>
      <c r="AJ4" s="8"/>
      <c r="AK4" s="9"/>
      <c r="AL4" s="8"/>
      <c r="AM4" s="9"/>
      <c r="AN4" s="8"/>
    </row>
    <row r="5" spans="1:41" ht="11.1" customHeight="1" thickBot="1" x14ac:dyDescent="0.25">
      <c r="B5" s="11"/>
      <c r="C5" s="4"/>
      <c r="D5" s="11"/>
      <c r="E5" s="4"/>
      <c r="F5" s="11"/>
      <c r="G5" s="4"/>
      <c r="H5" s="4"/>
      <c r="I5" s="4"/>
      <c r="J5" s="63"/>
      <c r="K5" s="4"/>
      <c r="L5" s="14"/>
      <c r="M5" s="4"/>
      <c r="N5" s="14"/>
      <c r="O5" s="4"/>
      <c r="P5" s="14"/>
      <c r="Q5" s="18"/>
      <c r="R5" s="17"/>
      <c r="S5" s="18"/>
      <c r="T5" s="17"/>
      <c r="U5" s="18"/>
      <c r="V5" s="11"/>
      <c r="W5" s="11"/>
      <c r="Y5" s="11"/>
      <c r="Z5" s="4"/>
      <c r="AA5" s="11"/>
      <c r="AB5" s="4"/>
      <c r="AC5" s="11"/>
      <c r="AD5" s="4"/>
      <c r="AE5" s="4"/>
      <c r="AF5" s="4"/>
      <c r="AG5" s="4"/>
      <c r="AH5" s="63"/>
      <c r="AI5" s="4"/>
      <c r="AJ5" s="14"/>
      <c r="AK5" s="4"/>
      <c r="AL5" s="14"/>
      <c r="AM5" s="14"/>
    </row>
    <row r="6" spans="1:41" ht="12" customHeight="1" x14ac:dyDescent="0.2">
      <c r="A6" s="35"/>
      <c r="B6" s="35"/>
      <c r="C6" s="36"/>
      <c r="D6" s="35"/>
      <c r="E6" s="36"/>
      <c r="F6" s="76" t="s">
        <v>60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50"/>
      <c r="U6" s="51"/>
      <c r="V6" s="11"/>
      <c r="W6" s="11"/>
      <c r="X6" s="35"/>
      <c r="Y6" s="35"/>
      <c r="Z6" s="36"/>
      <c r="AA6" s="35"/>
      <c r="AB6" s="36"/>
      <c r="AC6" s="76" t="s">
        <v>59</v>
      </c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</row>
    <row r="7" spans="1:41" ht="21.95" customHeight="1" thickBot="1" x14ac:dyDescent="0.25">
      <c r="A7" s="37"/>
      <c r="B7" s="74" t="s">
        <v>36</v>
      </c>
      <c r="C7" s="75"/>
      <c r="D7" s="74" t="s">
        <v>51</v>
      </c>
      <c r="E7" s="75"/>
      <c r="F7" s="74" t="s">
        <v>37</v>
      </c>
      <c r="G7" s="75"/>
      <c r="H7" s="74" t="s">
        <v>43</v>
      </c>
      <c r="I7" s="75"/>
      <c r="J7" s="74" t="s">
        <v>42</v>
      </c>
      <c r="K7" s="75"/>
      <c r="L7" s="74" t="s">
        <v>41</v>
      </c>
      <c r="M7" s="75"/>
      <c r="N7" s="74" t="s">
        <v>61</v>
      </c>
      <c r="O7" s="75"/>
      <c r="P7" s="74" t="s">
        <v>40</v>
      </c>
      <c r="Q7" s="75"/>
      <c r="R7" s="74" t="s">
        <v>38</v>
      </c>
      <c r="S7" s="75"/>
      <c r="T7" s="74" t="s">
        <v>35</v>
      </c>
      <c r="U7" s="75"/>
      <c r="V7" s="11"/>
      <c r="W7" s="11"/>
      <c r="X7" s="37"/>
      <c r="Y7" s="74" t="s">
        <v>36</v>
      </c>
      <c r="Z7" s="75"/>
      <c r="AA7" s="74" t="s">
        <v>51</v>
      </c>
      <c r="AB7" s="75"/>
      <c r="AC7" s="74" t="s">
        <v>37</v>
      </c>
      <c r="AD7" s="75"/>
      <c r="AE7" s="74" t="s">
        <v>43</v>
      </c>
      <c r="AF7" s="75"/>
      <c r="AG7" s="74" t="s">
        <v>42</v>
      </c>
      <c r="AH7" s="75"/>
      <c r="AI7" s="74" t="s">
        <v>41</v>
      </c>
      <c r="AJ7" s="75"/>
      <c r="AK7" s="74" t="s">
        <v>61</v>
      </c>
      <c r="AL7" s="75"/>
      <c r="AM7" s="74" t="s">
        <v>40</v>
      </c>
      <c r="AN7" s="75"/>
    </row>
    <row r="8" spans="1:41" x14ac:dyDescent="0.2">
      <c r="A8" s="10"/>
      <c r="B8" s="10"/>
      <c r="C8" s="8"/>
      <c r="D8" s="10"/>
      <c r="F8" s="10"/>
      <c r="G8" s="8"/>
      <c r="H8" s="8"/>
      <c r="I8" s="8"/>
      <c r="J8" s="10"/>
      <c r="K8" s="8"/>
      <c r="L8" s="10"/>
      <c r="M8" s="8"/>
      <c r="N8" s="10"/>
      <c r="O8" s="8"/>
      <c r="P8" s="10"/>
      <c r="Q8" s="8"/>
      <c r="R8" s="10"/>
      <c r="S8" s="8"/>
      <c r="T8" s="10"/>
      <c r="U8" s="8"/>
      <c r="V8" s="11"/>
      <c r="W8" s="11"/>
      <c r="X8" s="10"/>
      <c r="Y8" s="10"/>
      <c r="Z8" s="8"/>
      <c r="AA8" s="10"/>
      <c r="AC8" s="10"/>
      <c r="AD8" s="8"/>
      <c r="AE8" s="8"/>
      <c r="AF8" s="8"/>
      <c r="AG8" s="10"/>
      <c r="AH8" s="8"/>
      <c r="AI8" s="10"/>
      <c r="AJ8" s="8"/>
      <c r="AK8" s="10"/>
      <c r="AL8" s="8"/>
      <c r="AM8" s="10"/>
      <c r="AN8" s="8"/>
    </row>
    <row r="9" spans="1:41" ht="11.1" customHeight="1" x14ac:dyDescent="0.2">
      <c r="A9" s="10"/>
      <c r="B9" s="11" t="s">
        <v>44</v>
      </c>
      <c r="C9" s="4" t="s">
        <v>34</v>
      </c>
      <c r="D9" s="11" t="s">
        <v>44</v>
      </c>
      <c r="E9" s="4" t="s">
        <v>34</v>
      </c>
      <c r="F9" s="11" t="s">
        <v>44</v>
      </c>
      <c r="G9" s="4" t="s">
        <v>34</v>
      </c>
      <c r="H9" s="11" t="s">
        <v>44</v>
      </c>
      <c r="I9" s="4" t="s">
        <v>34</v>
      </c>
      <c r="J9" s="11" t="s">
        <v>44</v>
      </c>
      <c r="K9" s="4" t="s">
        <v>34</v>
      </c>
      <c r="L9" s="11" t="s">
        <v>44</v>
      </c>
      <c r="M9" s="4" t="s">
        <v>34</v>
      </c>
      <c r="N9" s="11" t="s">
        <v>44</v>
      </c>
      <c r="O9" s="4" t="s">
        <v>34</v>
      </c>
      <c r="P9" s="11" t="s">
        <v>44</v>
      </c>
      <c r="Q9" s="4" t="s">
        <v>34</v>
      </c>
      <c r="R9" s="11" t="s">
        <v>44</v>
      </c>
      <c r="S9" s="4" t="s">
        <v>34</v>
      </c>
      <c r="T9" s="11" t="s">
        <v>44</v>
      </c>
      <c r="U9" s="4" t="s">
        <v>34</v>
      </c>
      <c r="V9" s="11"/>
      <c r="W9" s="11"/>
      <c r="X9" s="10"/>
      <c r="Y9" s="11" t="s">
        <v>49</v>
      </c>
      <c r="Z9" s="4" t="s">
        <v>34</v>
      </c>
      <c r="AA9" s="11" t="s">
        <v>49</v>
      </c>
      <c r="AB9" s="4" t="s">
        <v>34</v>
      </c>
      <c r="AC9" s="11" t="s">
        <v>49</v>
      </c>
      <c r="AD9" s="4" t="s">
        <v>34</v>
      </c>
      <c r="AE9" s="11" t="s">
        <v>49</v>
      </c>
      <c r="AF9" s="4" t="s">
        <v>34</v>
      </c>
      <c r="AG9" s="11" t="s">
        <v>49</v>
      </c>
      <c r="AH9" s="4" t="s">
        <v>34</v>
      </c>
      <c r="AI9" s="11" t="s">
        <v>49</v>
      </c>
      <c r="AJ9" s="4" t="s">
        <v>34</v>
      </c>
      <c r="AK9" s="11" t="s">
        <v>49</v>
      </c>
      <c r="AL9" s="4" t="s">
        <v>34</v>
      </c>
      <c r="AM9" s="11" t="s">
        <v>49</v>
      </c>
      <c r="AN9" s="4" t="s">
        <v>34</v>
      </c>
    </row>
    <row r="10" spans="1:41" x14ac:dyDescent="0.2">
      <c r="A10" s="10"/>
      <c r="B10" s="10"/>
      <c r="C10" s="8"/>
      <c r="D10" s="10"/>
      <c r="F10" s="10"/>
      <c r="G10" s="8"/>
      <c r="H10" s="8"/>
      <c r="I10" s="8"/>
      <c r="J10" s="10"/>
      <c r="K10" s="8"/>
      <c r="L10" s="10"/>
      <c r="M10" s="8"/>
      <c r="N10" s="10"/>
      <c r="O10" s="8"/>
      <c r="P10" s="10"/>
      <c r="Q10" s="8"/>
      <c r="R10" s="10"/>
      <c r="S10" s="8"/>
      <c r="T10" s="10"/>
      <c r="U10" s="8"/>
      <c r="V10" s="11"/>
      <c r="W10" s="11"/>
      <c r="X10" s="10"/>
      <c r="Y10" s="10"/>
      <c r="Z10" s="8"/>
      <c r="AA10" s="10"/>
      <c r="AC10" s="10"/>
      <c r="AD10" s="8"/>
      <c r="AE10" s="8"/>
      <c r="AF10" s="8"/>
      <c r="AG10" s="10"/>
      <c r="AH10" s="8"/>
      <c r="AI10" s="10"/>
      <c r="AJ10" s="8"/>
      <c r="AK10" s="10"/>
      <c r="AL10" s="8"/>
      <c r="AM10" s="10"/>
      <c r="AN10" s="8"/>
    </row>
    <row r="11" spans="1:41" ht="11.1" customHeight="1" x14ac:dyDescent="0.2">
      <c r="A11" s="5" t="s">
        <v>0</v>
      </c>
      <c r="B11" s="12">
        <v>2158290</v>
      </c>
      <c r="C11" s="6">
        <v>100</v>
      </c>
      <c r="D11" s="12">
        <v>1668635</v>
      </c>
      <c r="E11" s="6">
        <v>77.312826357903703</v>
      </c>
      <c r="F11" s="12">
        <v>28075</v>
      </c>
      <c r="G11" s="6">
        <v>1.3007983171862909</v>
      </c>
      <c r="H11" s="12">
        <v>35120</v>
      </c>
      <c r="I11" s="6">
        <v>1.627214137117811</v>
      </c>
      <c r="J11" s="12">
        <v>34480</v>
      </c>
      <c r="K11" s="6">
        <v>1.597561032113386</v>
      </c>
      <c r="L11" s="12">
        <v>41065</v>
      </c>
      <c r="M11" s="6">
        <v>1.9026636828229755</v>
      </c>
      <c r="N11" s="12">
        <v>36065</v>
      </c>
      <c r="O11" s="6">
        <v>1.6709987999759071</v>
      </c>
      <c r="P11" s="12">
        <v>27045</v>
      </c>
      <c r="Q11" s="6">
        <v>1.2530753513197948</v>
      </c>
      <c r="R11" s="12">
        <v>122465</v>
      </c>
      <c r="S11" s="6">
        <v>5.6741679755732548</v>
      </c>
      <c r="T11" s="12">
        <v>165340</v>
      </c>
      <c r="U11" s="6">
        <v>7.6606943459868697</v>
      </c>
      <c r="V11" s="12"/>
      <c r="W11" s="55"/>
      <c r="X11" s="5" t="s">
        <v>0</v>
      </c>
      <c r="Y11" s="12">
        <v>30920</v>
      </c>
      <c r="Z11" s="6">
        <f t="shared" ref="Z11:Z17" si="0">Y11/$Y11*100</f>
        <v>100</v>
      </c>
      <c r="AA11" s="12">
        <v>24830</v>
      </c>
      <c r="AB11" s="6">
        <f t="shared" ref="AB11:AB17" si="1">AA11/$Y11*100</f>
        <v>80.30401034928849</v>
      </c>
      <c r="AC11" s="12">
        <v>3470</v>
      </c>
      <c r="AD11" s="6">
        <f t="shared" ref="AD11:AD16" si="2">AC11/$Y11*100</f>
        <v>11.222509702457955</v>
      </c>
      <c r="AE11" s="12">
        <v>4160</v>
      </c>
      <c r="AF11" s="6">
        <f t="shared" ref="AF11:AF17" si="3">AE11/$Y11*100</f>
        <v>13.454075032341525</v>
      </c>
      <c r="AG11" s="12">
        <v>3500</v>
      </c>
      <c r="AH11" s="6">
        <f t="shared" ref="AH11:AH17" si="4">AG11/$Y11*100</f>
        <v>11.319534282018111</v>
      </c>
      <c r="AI11" s="12">
        <v>5130</v>
      </c>
      <c r="AJ11" s="6">
        <f t="shared" ref="AJ11:AJ17" si="5">AI11/$Y11*100</f>
        <v>16.591203104786544</v>
      </c>
      <c r="AK11" s="12">
        <v>5470</v>
      </c>
      <c r="AL11" s="6">
        <f t="shared" ref="AL11:AL17" si="6">AK11/$Y11*100</f>
        <v>17.690815006468306</v>
      </c>
      <c r="AM11" s="12">
        <v>30000</v>
      </c>
      <c r="AN11" s="6">
        <f t="shared" ref="AN11:AN17" si="7">AM11/$Y11*100</f>
        <v>97.024579560155246</v>
      </c>
    </row>
    <row r="12" spans="1:41" ht="11.1" customHeight="1" x14ac:dyDescent="0.2">
      <c r="B12" s="12"/>
      <c r="D12" s="12"/>
      <c r="F12" s="12"/>
      <c r="H12" s="12"/>
      <c r="J12" s="12"/>
      <c r="L12" s="12"/>
      <c r="N12" s="12"/>
      <c r="P12" s="12"/>
      <c r="R12" s="12"/>
      <c r="T12" s="12"/>
      <c r="V12" s="12"/>
      <c r="W12" s="55"/>
      <c r="Y12" s="69"/>
      <c r="Z12" s="70"/>
      <c r="AA12" s="69"/>
      <c r="AB12" s="70"/>
      <c r="AC12" s="69"/>
      <c r="AD12" s="70"/>
      <c r="AE12" s="69"/>
      <c r="AF12" s="70"/>
      <c r="AG12" s="69"/>
      <c r="AH12" s="70"/>
      <c r="AI12" s="69"/>
      <c r="AJ12" s="70"/>
      <c r="AK12" s="69"/>
      <c r="AL12" s="70"/>
      <c r="AM12" s="69"/>
      <c r="AN12" s="70"/>
    </row>
    <row r="13" spans="1:41" ht="11.1" customHeight="1" x14ac:dyDescent="0.2">
      <c r="A13" s="13" t="s">
        <v>21</v>
      </c>
      <c r="B13" s="14">
        <v>273640</v>
      </c>
      <c r="C13" s="6">
        <v>100</v>
      </c>
      <c r="D13" s="14">
        <v>203815</v>
      </c>
      <c r="E13" s="6">
        <v>74.482897237246021</v>
      </c>
      <c r="F13" s="14">
        <v>5750</v>
      </c>
      <c r="G13" s="6">
        <v>2.1013009793889781</v>
      </c>
      <c r="H13" s="14">
        <v>8310</v>
      </c>
      <c r="I13" s="6">
        <v>3.0368367197778103</v>
      </c>
      <c r="J13" s="14">
        <v>6260</v>
      </c>
      <c r="K13" s="6">
        <v>2.287677240169566</v>
      </c>
      <c r="L13" s="14">
        <v>5900</v>
      </c>
      <c r="M13" s="6">
        <v>2.1561175266773862</v>
      </c>
      <c r="N13" s="14">
        <v>8135</v>
      </c>
      <c r="O13" s="6">
        <v>2.9728840812746675</v>
      </c>
      <c r="P13" s="14">
        <v>4135</v>
      </c>
      <c r="Q13" s="6">
        <v>1.5111094869171176</v>
      </c>
      <c r="R13" s="14">
        <v>20335</v>
      </c>
      <c r="S13" s="6">
        <v>7.4312965940651949</v>
      </c>
      <c r="T13" s="14">
        <v>11000</v>
      </c>
      <c r="U13" s="6">
        <v>4.0198801344832624</v>
      </c>
      <c r="V13" s="14"/>
      <c r="W13" s="14"/>
      <c r="X13" s="13" t="s">
        <v>21</v>
      </c>
      <c r="Y13" s="14">
        <v>4710</v>
      </c>
      <c r="Z13" s="6">
        <f t="shared" si="0"/>
        <v>100</v>
      </c>
      <c r="AA13" s="14">
        <v>3610</v>
      </c>
      <c r="AB13" s="6">
        <f t="shared" si="1"/>
        <v>76.645435244161362</v>
      </c>
      <c r="AC13" s="14">
        <v>650</v>
      </c>
      <c r="AD13" s="6">
        <f t="shared" si="2"/>
        <v>13.800424628450106</v>
      </c>
      <c r="AE13" s="14">
        <v>1000</v>
      </c>
      <c r="AF13" s="6">
        <f t="shared" si="3"/>
        <v>21.231422505307858</v>
      </c>
      <c r="AG13" s="14">
        <v>570</v>
      </c>
      <c r="AH13" s="6">
        <f t="shared" si="4"/>
        <v>12.101910828025478</v>
      </c>
      <c r="AI13" s="14">
        <v>830</v>
      </c>
      <c r="AJ13" s="6">
        <f t="shared" si="5"/>
        <v>17.622080679405521</v>
      </c>
      <c r="AK13" s="14">
        <v>1000</v>
      </c>
      <c r="AL13" s="6">
        <f t="shared" si="6"/>
        <v>21.231422505307858</v>
      </c>
      <c r="AM13" s="14">
        <v>4620</v>
      </c>
      <c r="AN13" s="6">
        <f t="shared" si="7"/>
        <v>98.089171974522287</v>
      </c>
      <c r="AO13" s="14"/>
    </row>
    <row r="14" spans="1:41" ht="11.1" customHeight="1" x14ac:dyDescent="0.2">
      <c r="A14" s="15" t="s">
        <v>1</v>
      </c>
      <c r="B14" s="12">
        <v>16910</v>
      </c>
      <c r="C14" s="6">
        <v>100</v>
      </c>
      <c r="D14" s="12">
        <v>11025</v>
      </c>
      <c r="E14" s="6">
        <v>65.198107628622111</v>
      </c>
      <c r="F14" s="12">
        <v>525</v>
      </c>
      <c r="G14" s="6">
        <v>3.1046717918391487</v>
      </c>
      <c r="H14" s="12">
        <v>1255</v>
      </c>
      <c r="I14" s="6">
        <v>7.4216439976345363</v>
      </c>
      <c r="J14" s="12">
        <v>575</v>
      </c>
      <c r="K14" s="6">
        <v>3.4003548196333528</v>
      </c>
      <c r="L14" s="12">
        <v>605</v>
      </c>
      <c r="M14" s="6">
        <v>3.5777646363098756</v>
      </c>
      <c r="N14" s="12">
        <v>715</v>
      </c>
      <c r="O14" s="6">
        <v>4.2282672974571254</v>
      </c>
      <c r="P14" s="12">
        <v>325</v>
      </c>
      <c r="Q14" s="6">
        <v>1.9219396806623299</v>
      </c>
      <c r="R14" s="12">
        <v>1380</v>
      </c>
      <c r="S14" s="6">
        <v>8.1608515671200479</v>
      </c>
      <c r="T14" s="12">
        <v>505</v>
      </c>
      <c r="U14" s="6">
        <v>2.9863985807214668</v>
      </c>
      <c r="V14" s="12"/>
      <c r="W14" s="55"/>
      <c r="X14" s="15" t="s">
        <v>1</v>
      </c>
      <c r="Y14" s="12">
        <v>410</v>
      </c>
      <c r="Z14" s="6">
        <f t="shared" si="0"/>
        <v>100</v>
      </c>
      <c r="AA14" s="12">
        <v>280</v>
      </c>
      <c r="AB14" s="6">
        <f t="shared" si="1"/>
        <v>68.292682926829272</v>
      </c>
      <c r="AC14" s="12">
        <v>60</v>
      </c>
      <c r="AD14" s="6">
        <f t="shared" si="2"/>
        <v>14.634146341463413</v>
      </c>
      <c r="AE14" s="12">
        <v>140</v>
      </c>
      <c r="AF14" s="6">
        <f t="shared" si="3"/>
        <v>34.146341463414636</v>
      </c>
      <c r="AG14" s="12">
        <v>50</v>
      </c>
      <c r="AH14" s="6">
        <f t="shared" si="4"/>
        <v>12.195121951219512</v>
      </c>
      <c r="AI14" s="12">
        <v>90</v>
      </c>
      <c r="AJ14" s="6">
        <f t="shared" si="5"/>
        <v>21.951219512195124</v>
      </c>
      <c r="AK14" s="12">
        <v>80</v>
      </c>
      <c r="AL14" s="6">
        <f t="shared" si="6"/>
        <v>19.512195121951219</v>
      </c>
      <c r="AM14" s="12">
        <v>400</v>
      </c>
      <c r="AN14" s="6">
        <f t="shared" si="7"/>
        <v>97.560975609756099</v>
      </c>
    </row>
    <row r="15" spans="1:41" ht="11.1" customHeight="1" x14ac:dyDescent="0.2">
      <c r="A15" s="15" t="s">
        <v>4</v>
      </c>
      <c r="B15" s="12">
        <v>24795</v>
      </c>
      <c r="C15" s="6">
        <v>100</v>
      </c>
      <c r="D15" s="12">
        <v>15950</v>
      </c>
      <c r="E15" s="6">
        <v>64.327485380116954</v>
      </c>
      <c r="F15" s="12">
        <v>795</v>
      </c>
      <c r="G15" s="6">
        <v>3.2062915910465817</v>
      </c>
      <c r="H15" s="12">
        <v>1120</v>
      </c>
      <c r="I15" s="6">
        <v>4.5170397257511592</v>
      </c>
      <c r="J15" s="12">
        <v>1140</v>
      </c>
      <c r="K15" s="6">
        <v>4.5977011494252871</v>
      </c>
      <c r="L15" s="12">
        <v>745</v>
      </c>
      <c r="M15" s="6">
        <v>3.0046380318612624</v>
      </c>
      <c r="N15" s="12">
        <v>885</v>
      </c>
      <c r="O15" s="6">
        <v>3.5692679975801571</v>
      </c>
      <c r="P15" s="12">
        <v>440</v>
      </c>
      <c r="Q15" s="6">
        <v>1.7745513208308126</v>
      </c>
      <c r="R15" s="12">
        <v>2825</v>
      </c>
      <c r="S15" s="6">
        <v>11.393426093970559</v>
      </c>
      <c r="T15" s="12">
        <v>895</v>
      </c>
      <c r="U15" s="6">
        <v>3.6095987094172215</v>
      </c>
      <c r="V15" s="12"/>
      <c r="W15" s="55"/>
      <c r="X15" s="15" t="s">
        <v>4</v>
      </c>
      <c r="Y15" s="12">
        <v>540</v>
      </c>
      <c r="Z15" s="6">
        <f t="shared" si="0"/>
        <v>100</v>
      </c>
      <c r="AA15" s="12">
        <v>390</v>
      </c>
      <c r="AB15" s="6">
        <f t="shared" si="1"/>
        <v>72.222222222222214</v>
      </c>
      <c r="AC15" s="12">
        <v>90</v>
      </c>
      <c r="AD15" s="6">
        <f t="shared" si="2"/>
        <v>16.666666666666664</v>
      </c>
      <c r="AE15" s="12">
        <v>180</v>
      </c>
      <c r="AF15" s="6">
        <f t="shared" si="3"/>
        <v>33.333333333333329</v>
      </c>
      <c r="AG15" s="12">
        <v>90</v>
      </c>
      <c r="AH15" s="6">
        <f t="shared" si="4"/>
        <v>16.666666666666664</v>
      </c>
      <c r="AI15" s="12">
        <v>120</v>
      </c>
      <c r="AJ15" s="6">
        <f t="shared" si="5"/>
        <v>22.222222222222221</v>
      </c>
      <c r="AK15" s="12">
        <v>100</v>
      </c>
      <c r="AL15" s="6">
        <f t="shared" si="6"/>
        <v>18.518518518518519</v>
      </c>
      <c r="AM15" s="12">
        <v>530</v>
      </c>
      <c r="AN15" s="6">
        <f t="shared" si="7"/>
        <v>98.148148148148152</v>
      </c>
    </row>
    <row r="16" spans="1:41" ht="11.1" customHeight="1" x14ac:dyDescent="0.2">
      <c r="A16" s="15" t="s">
        <v>11</v>
      </c>
      <c r="B16" s="12">
        <v>166590</v>
      </c>
      <c r="C16" s="6">
        <v>100</v>
      </c>
      <c r="D16" s="12">
        <v>133440</v>
      </c>
      <c r="E16" s="6">
        <v>80.100846389339097</v>
      </c>
      <c r="F16" s="12">
        <v>2710</v>
      </c>
      <c r="G16" s="6">
        <v>1.6267483042199413</v>
      </c>
      <c r="H16" s="12">
        <v>2410</v>
      </c>
      <c r="I16" s="6">
        <v>1.4466654661144127</v>
      </c>
      <c r="J16" s="12">
        <v>2600</v>
      </c>
      <c r="K16" s="6">
        <v>1.5607179302479142</v>
      </c>
      <c r="L16" s="12">
        <v>3050</v>
      </c>
      <c r="M16" s="6">
        <v>1.8308421874062069</v>
      </c>
      <c r="N16" s="12">
        <v>3625</v>
      </c>
      <c r="O16" s="6">
        <v>2.1760009604418031</v>
      </c>
      <c r="P16" s="12">
        <v>2165</v>
      </c>
      <c r="Q16" s="6">
        <v>1.2995978149948977</v>
      </c>
      <c r="R16" s="12">
        <v>9005</v>
      </c>
      <c r="S16" s="6">
        <v>5.4054865238009491</v>
      </c>
      <c r="T16" s="12">
        <v>7585</v>
      </c>
      <c r="U16" s="6">
        <v>4.5530944234347803</v>
      </c>
      <c r="V16" s="12"/>
      <c r="W16" s="55"/>
      <c r="X16" s="15" t="s">
        <v>11</v>
      </c>
      <c r="Y16" s="12">
        <v>2390</v>
      </c>
      <c r="Z16" s="6">
        <f t="shared" si="0"/>
        <v>100</v>
      </c>
      <c r="AA16" s="12">
        <v>1900</v>
      </c>
      <c r="AB16" s="6">
        <f t="shared" si="1"/>
        <v>79.497907949790786</v>
      </c>
      <c r="AC16" s="12">
        <v>310</v>
      </c>
      <c r="AD16" s="6">
        <f t="shared" si="2"/>
        <v>12.97071129707113</v>
      </c>
      <c r="AE16" s="12">
        <v>300</v>
      </c>
      <c r="AF16" s="6">
        <f t="shared" si="3"/>
        <v>12.552301255230125</v>
      </c>
      <c r="AG16" s="12">
        <v>250</v>
      </c>
      <c r="AH16" s="6">
        <f t="shared" si="4"/>
        <v>10.460251046025103</v>
      </c>
      <c r="AI16" s="12">
        <v>390</v>
      </c>
      <c r="AJ16" s="6">
        <f t="shared" si="5"/>
        <v>16.317991631799163</v>
      </c>
      <c r="AK16" s="12">
        <v>510</v>
      </c>
      <c r="AL16" s="6">
        <f t="shared" si="6"/>
        <v>21.338912133891213</v>
      </c>
      <c r="AM16" s="12">
        <v>2340</v>
      </c>
      <c r="AN16" s="6">
        <f t="shared" si="7"/>
        <v>97.907949790794973</v>
      </c>
    </row>
    <row r="17" spans="1:41" ht="11.1" customHeight="1" x14ac:dyDescent="0.2">
      <c r="A17" s="15" t="s">
        <v>13</v>
      </c>
      <c r="B17" s="12">
        <v>9905</v>
      </c>
      <c r="C17" s="6">
        <v>100</v>
      </c>
      <c r="D17" s="12">
        <v>6475</v>
      </c>
      <c r="E17" s="6">
        <v>65.371024734982328</v>
      </c>
      <c r="F17" s="16">
        <v>0</v>
      </c>
      <c r="G17" s="16">
        <v>0</v>
      </c>
      <c r="H17" s="12">
        <v>595</v>
      </c>
      <c r="I17" s="6">
        <v>6.0070671378091873</v>
      </c>
      <c r="J17" s="12">
        <v>270</v>
      </c>
      <c r="K17" s="6">
        <v>2.7258960121150935</v>
      </c>
      <c r="L17" s="12">
        <v>235</v>
      </c>
      <c r="M17" s="6">
        <v>2.3725391216557297</v>
      </c>
      <c r="N17" s="12">
        <v>445</v>
      </c>
      <c r="O17" s="6">
        <v>4.4926804644119134</v>
      </c>
      <c r="P17" s="12">
        <v>165</v>
      </c>
      <c r="Q17" s="6">
        <v>1.6658253407370014</v>
      </c>
      <c r="R17" s="12">
        <v>1520</v>
      </c>
      <c r="S17" s="6">
        <v>15.345784957092379</v>
      </c>
      <c r="T17" s="12">
        <v>200</v>
      </c>
      <c r="U17" s="6">
        <v>2.0191822311963654</v>
      </c>
      <c r="V17" s="12"/>
      <c r="W17" s="55"/>
      <c r="X17" s="15" t="s">
        <v>13</v>
      </c>
      <c r="Y17" s="12">
        <v>200</v>
      </c>
      <c r="Z17" s="6">
        <f t="shared" si="0"/>
        <v>100</v>
      </c>
      <c r="AA17" s="12">
        <v>160</v>
      </c>
      <c r="AB17" s="6">
        <f t="shared" si="1"/>
        <v>80</v>
      </c>
      <c r="AC17" s="14" t="s">
        <v>39</v>
      </c>
      <c r="AD17" s="14" t="s">
        <v>39</v>
      </c>
      <c r="AE17" s="12">
        <v>60</v>
      </c>
      <c r="AF17" s="6">
        <f t="shared" si="3"/>
        <v>30</v>
      </c>
      <c r="AG17" s="12">
        <v>20</v>
      </c>
      <c r="AH17" s="6">
        <f t="shared" si="4"/>
        <v>10</v>
      </c>
      <c r="AI17" s="12">
        <v>40</v>
      </c>
      <c r="AJ17" s="6">
        <f t="shared" si="5"/>
        <v>20</v>
      </c>
      <c r="AK17" s="12">
        <v>50</v>
      </c>
      <c r="AL17" s="6">
        <f t="shared" si="6"/>
        <v>25</v>
      </c>
      <c r="AM17" s="12">
        <v>200</v>
      </c>
      <c r="AN17" s="6">
        <f t="shared" si="7"/>
        <v>100</v>
      </c>
    </row>
    <row r="18" spans="1:41" ht="11.1" customHeight="1" x14ac:dyDescent="0.2">
      <c r="A18" s="15" t="s">
        <v>14</v>
      </c>
      <c r="B18" s="14" t="s">
        <v>39</v>
      </c>
      <c r="C18" s="14" t="s">
        <v>39</v>
      </c>
      <c r="D18" s="14" t="s">
        <v>39</v>
      </c>
      <c r="E18" s="14" t="s">
        <v>39</v>
      </c>
      <c r="F18" s="14" t="s">
        <v>39</v>
      </c>
      <c r="G18" s="14" t="s">
        <v>39</v>
      </c>
      <c r="H18" s="14" t="s">
        <v>39</v>
      </c>
      <c r="I18" s="14" t="s">
        <v>39</v>
      </c>
      <c r="J18" s="14" t="s">
        <v>39</v>
      </c>
      <c r="K18" s="14" t="s">
        <v>39</v>
      </c>
      <c r="L18" s="14" t="s">
        <v>39</v>
      </c>
      <c r="M18" s="14" t="s">
        <v>39</v>
      </c>
      <c r="N18" s="14" t="s">
        <v>39</v>
      </c>
      <c r="O18" s="14" t="s">
        <v>39</v>
      </c>
      <c r="P18" s="14" t="s">
        <v>39</v>
      </c>
      <c r="Q18" s="14" t="s">
        <v>39</v>
      </c>
      <c r="R18" s="14" t="s">
        <v>39</v>
      </c>
      <c r="S18" s="14" t="s">
        <v>39</v>
      </c>
      <c r="T18" s="14" t="s">
        <v>39</v>
      </c>
      <c r="U18" s="14" t="s">
        <v>39</v>
      </c>
      <c r="V18" s="14"/>
      <c r="W18" s="55"/>
      <c r="X18" s="15" t="s">
        <v>14</v>
      </c>
      <c r="Y18" s="14" t="s">
        <v>39</v>
      </c>
      <c r="Z18" s="14" t="s">
        <v>39</v>
      </c>
      <c r="AA18" s="14" t="s">
        <v>39</v>
      </c>
      <c r="AB18" s="14" t="s">
        <v>39</v>
      </c>
      <c r="AC18" s="14" t="s">
        <v>39</v>
      </c>
      <c r="AD18" s="14" t="s">
        <v>39</v>
      </c>
      <c r="AE18" s="14" t="s">
        <v>39</v>
      </c>
      <c r="AF18" s="14" t="s">
        <v>39</v>
      </c>
      <c r="AG18" s="14" t="s">
        <v>39</v>
      </c>
      <c r="AH18" s="14" t="s">
        <v>39</v>
      </c>
      <c r="AI18" s="14" t="s">
        <v>39</v>
      </c>
      <c r="AJ18" s="14" t="s">
        <v>39</v>
      </c>
      <c r="AK18" s="14" t="s">
        <v>39</v>
      </c>
      <c r="AL18" s="14" t="s">
        <v>39</v>
      </c>
      <c r="AM18" s="14" t="s">
        <v>39</v>
      </c>
      <c r="AN18" s="14" t="s">
        <v>39</v>
      </c>
      <c r="AO18" s="14"/>
    </row>
    <row r="19" spans="1:41" ht="11.1" customHeight="1" x14ac:dyDescent="0.2">
      <c r="A19" s="15" t="s">
        <v>15</v>
      </c>
      <c r="B19" s="12">
        <v>27970</v>
      </c>
      <c r="C19" s="6">
        <v>100</v>
      </c>
      <c r="D19" s="12">
        <v>16705</v>
      </c>
      <c r="E19" s="6">
        <v>59.724705041115477</v>
      </c>
      <c r="F19" s="12">
        <v>1185</v>
      </c>
      <c r="G19" s="6">
        <v>4.23668215945656</v>
      </c>
      <c r="H19" s="12">
        <v>2025</v>
      </c>
      <c r="I19" s="6">
        <v>7.2398998927422245</v>
      </c>
      <c r="J19" s="12">
        <v>940</v>
      </c>
      <c r="K19" s="6">
        <v>3.3607436539149091</v>
      </c>
      <c r="L19" s="12">
        <v>740</v>
      </c>
      <c r="M19" s="6">
        <v>2.6456918126564175</v>
      </c>
      <c r="N19" s="12">
        <v>1430</v>
      </c>
      <c r="O19" s="6">
        <v>5.1126206649982127</v>
      </c>
      <c r="P19" s="12">
        <v>555</v>
      </c>
      <c r="Q19" s="6">
        <v>1.9842688594923132</v>
      </c>
      <c r="R19" s="12">
        <v>3260</v>
      </c>
      <c r="S19" s="6">
        <v>11.655345012513408</v>
      </c>
      <c r="T19" s="12">
        <v>1130</v>
      </c>
      <c r="U19" s="6">
        <v>4.040042903110475</v>
      </c>
      <c r="V19" s="12"/>
      <c r="W19" s="55"/>
      <c r="X19" s="15" t="s">
        <v>15</v>
      </c>
      <c r="Y19" s="12">
        <v>620</v>
      </c>
      <c r="Z19" s="6">
        <f t="shared" ref="Z19:Z31" si="8">Y19/$Y19*100</f>
        <v>100</v>
      </c>
      <c r="AA19" s="12">
        <v>420</v>
      </c>
      <c r="AB19" s="6">
        <f t="shared" ref="AB19:AB31" si="9">AA19/$Y19*100</f>
        <v>67.741935483870961</v>
      </c>
      <c r="AC19" s="12">
        <v>130</v>
      </c>
      <c r="AD19" s="6">
        <f t="shared" ref="AD19:AD31" si="10">AC19/$Y19*100</f>
        <v>20.967741935483872</v>
      </c>
      <c r="AE19" s="12">
        <v>200</v>
      </c>
      <c r="AF19" s="6">
        <f t="shared" ref="AF19:AF31" si="11">AE19/$Y19*100</f>
        <v>32.258064516129032</v>
      </c>
      <c r="AG19" s="12">
        <v>80</v>
      </c>
      <c r="AH19" s="6">
        <f t="shared" ref="AH19:AH31" si="12">AG19/$Y19*100</f>
        <v>12.903225806451612</v>
      </c>
      <c r="AI19" s="12">
        <v>120</v>
      </c>
      <c r="AJ19" s="6">
        <f t="shared" ref="AJ19:AJ31" si="13">AI19/$Y19*100</f>
        <v>19.35483870967742</v>
      </c>
      <c r="AK19" s="12">
        <v>140</v>
      </c>
      <c r="AL19" s="6">
        <f t="shared" ref="AL19:AL31" si="14">AK19/$Y19*100</f>
        <v>22.58064516129032</v>
      </c>
      <c r="AM19" s="12">
        <v>610</v>
      </c>
      <c r="AN19" s="6">
        <f t="shared" ref="AN19:AN31" si="15">AM19/$Y19*100</f>
        <v>98.387096774193552</v>
      </c>
    </row>
    <row r="20" spans="1:41" ht="11.1" customHeight="1" x14ac:dyDescent="0.2">
      <c r="A20" s="15" t="s">
        <v>17</v>
      </c>
      <c r="B20" s="12">
        <v>12605</v>
      </c>
      <c r="C20" s="6">
        <v>100</v>
      </c>
      <c r="D20" s="12">
        <v>8810</v>
      </c>
      <c r="E20" s="6">
        <v>69.892899642998813</v>
      </c>
      <c r="F20" s="12">
        <v>205</v>
      </c>
      <c r="G20" s="6">
        <v>1.6263387544625147</v>
      </c>
      <c r="H20" s="12">
        <v>710</v>
      </c>
      <c r="I20" s="6">
        <v>5.6326854422848083</v>
      </c>
      <c r="J20" s="12">
        <v>390</v>
      </c>
      <c r="K20" s="6">
        <v>3.0940103133677113</v>
      </c>
      <c r="L20" s="12">
        <v>225</v>
      </c>
      <c r="M20" s="6">
        <v>1.7850059500198336</v>
      </c>
      <c r="N20" s="12">
        <v>635</v>
      </c>
      <c r="O20" s="6">
        <v>5.0376834589448629</v>
      </c>
      <c r="P20" s="12">
        <v>250</v>
      </c>
      <c r="Q20" s="6">
        <v>1.9833399444664817</v>
      </c>
      <c r="R20" s="12">
        <v>1130</v>
      </c>
      <c r="S20" s="6">
        <v>8.9646965489884956</v>
      </c>
      <c r="T20" s="12">
        <v>250</v>
      </c>
      <c r="U20" s="6">
        <v>1.9833399444664817</v>
      </c>
      <c r="V20" s="12"/>
      <c r="W20" s="55"/>
      <c r="X20" s="15" t="s">
        <v>17</v>
      </c>
      <c r="Y20" s="12">
        <v>290</v>
      </c>
      <c r="Z20" s="6">
        <f t="shared" si="8"/>
        <v>100</v>
      </c>
      <c r="AA20" s="12">
        <v>240</v>
      </c>
      <c r="AB20" s="6">
        <f t="shared" si="9"/>
        <v>82.758620689655174</v>
      </c>
      <c r="AC20" s="12">
        <v>30</v>
      </c>
      <c r="AD20" s="6">
        <f t="shared" si="10"/>
        <v>10.344827586206897</v>
      </c>
      <c r="AE20" s="12">
        <v>90</v>
      </c>
      <c r="AF20" s="6">
        <f t="shared" si="11"/>
        <v>31.03448275862069</v>
      </c>
      <c r="AG20" s="12">
        <v>40</v>
      </c>
      <c r="AH20" s="6">
        <f t="shared" si="12"/>
        <v>13.793103448275861</v>
      </c>
      <c r="AI20" s="12">
        <v>40</v>
      </c>
      <c r="AJ20" s="6">
        <f t="shared" si="13"/>
        <v>13.793103448275861</v>
      </c>
      <c r="AK20" s="12">
        <v>70</v>
      </c>
      <c r="AL20" s="6">
        <f t="shared" si="14"/>
        <v>24.137931034482758</v>
      </c>
      <c r="AM20" s="12">
        <v>290</v>
      </c>
      <c r="AN20" s="6">
        <f t="shared" si="15"/>
        <v>100</v>
      </c>
    </row>
    <row r="21" spans="1:41" ht="11.1" customHeight="1" x14ac:dyDescent="0.2">
      <c r="A21" s="13"/>
      <c r="B21" s="12"/>
      <c r="D21" s="12"/>
      <c r="F21" s="12"/>
      <c r="H21" s="12"/>
      <c r="J21" s="12"/>
      <c r="L21" s="12"/>
      <c r="N21" s="12"/>
      <c r="P21" s="12"/>
      <c r="R21" s="12"/>
      <c r="T21" s="12"/>
      <c r="V21" s="12"/>
      <c r="W21" s="55"/>
      <c r="X21" s="13"/>
      <c r="Y21" s="69"/>
      <c r="Z21" s="70"/>
      <c r="AA21" s="69"/>
      <c r="AB21" s="70"/>
      <c r="AC21" s="69"/>
      <c r="AD21" s="70"/>
      <c r="AE21" s="69"/>
      <c r="AF21" s="70"/>
      <c r="AG21" s="69"/>
      <c r="AH21" s="70"/>
      <c r="AI21" s="69"/>
      <c r="AJ21" s="70"/>
      <c r="AK21" s="69"/>
      <c r="AL21" s="70"/>
      <c r="AM21" s="69"/>
      <c r="AN21" s="70"/>
    </row>
    <row r="22" spans="1:41" ht="11.1" customHeight="1" x14ac:dyDescent="0.2">
      <c r="A22" s="13" t="s">
        <v>22</v>
      </c>
      <c r="B22" s="14">
        <v>104950</v>
      </c>
      <c r="C22" s="6">
        <v>100</v>
      </c>
      <c r="D22" s="14">
        <v>79905</v>
      </c>
      <c r="E22" s="6">
        <v>76.136255359695099</v>
      </c>
      <c r="F22" s="14">
        <v>1500</v>
      </c>
      <c r="G22" s="6">
        <v>1.4292520247737017</v>
      </c>
      <c r="H22" s="14">
        <v>2465</v>
      </c>
      <c r="I22" s="6">
        <v>2.3487374940447832</v>
      </c>
      <c r="J22" s="14">
        <v>2270</v>
      </c>
      <c r="K22" s="6">
        <v>2.162934730824202</v>
      </c>
      <c r="L22" s="14">
        <v>2095</v>
      </c>
      <c r="M22" s="6">
        <v>1.9961886612672703</v>
      </c>
      <c r="N22" s="14">
        <v>2370</v>
      </c>
      <c r="O22" s="6">
        <v>2.2582181991424486</v>
      </c>
      <c r="P22" s="14">
        <v>1440</v>
      </c>
      <c r="Q22" s="6">
        <v>1.3720819437827536</v>
      </c>
      <c r="R22" s="14">
        <v>8765</v>
      </c>
      <c r="S22" s="6">
        <v>8.3515959980943304</v>
      </c>
      <c r="T22" s="14">
        <v>4140</v>
      </c>
      <c r="U22" s="6">
        <v>3.9447355883754169</v>
      </c>
      <c r="V22" s="14"/>
      <c r="W22" s="14"/>
      <c r="X22" s="13" t="s">
        <v>22</v>
      </c>
      <c r="Y22" s="14">
        <v>1680</v>
      </c>
      <c r="Z22" s="6">
        <f t="shared" si="8"/>
        <v>100</v>
      </c>
      <c r="AA22" s="14">
        <v>1390</v>
      </c>
      <c r="AB22" s="6">
        <f t="shared" si="9"/>
        <v>82.738095238095227</v>
      </c>
      <c r="AC22" s="14">
        <v>180</v>
      </c>
      <c r="AD22" s="6">
        <f t="shared" si="10"/>
        <v>10.714285714285714</v>
      </c>
      <c r="AE22" s="14">
        <v>340</v>
      </c>
      <c r="AF22" s="6">
        <f t="shared" si="11"/>
        <v>20.238095238095237</v>
      </c>
      <c r="AG22" s="14">
        <v>220</v>
      </c>
      <c r="AH22" s="6">
        <f t="shared" si="12"/>
        <v>13.095238095238097</v>
      </c>
      <c r="AI22" s="14">
        <v>300</v>
      </c>
      <c r="AJ22" s="6">
        <f t="shared" si="13"/>
        <v>17.857142857142858</v>
      </c>
      <c r="AK22" s="14">
        <v>320</v>
      </c>
      <c r="AL22" s="6">
        <f t="shared" si="14"/>
        <v>19.047619047619047</v>
      </c>
      <c r="AM22" s="14">
        <v>1630</v>
      </c>
      <c r="AN22" s="6">
        <f t="shared" si="15"/>
        <v>97.023809523809518</v>
      </c>
      <c r="AO22" s="14"/>
    </row>
    <row r="23" spans="1:41" ht="11.1" customHeight="1" x14ac:dyDescent="0.2">
      <c r="A23" s="15" t="s">
        <v>54</v>
      </c>
      <c r="B23" s="12">
        <v>19835</v>
      </c>
      <c r="C23" s="6">
        <v>100</v>
      </c>
      <c r="D23" s="12">
        <v>13620</v>
      </c>
      <c r="E23" s="6">
        <v>68.666498613561885</v>
      </c>
      <c r="F23" s="12">
        <v>300</v>
      </c>
      <c r="G23" s="6">
        <v>1.5124779430299975</v>
      </c>
      <c r="H23" s="12">
        <v>825</v>
      </c>
      <c r="I23" s="6">
        <v>4.1593143433324933</v>
      </c>
      <c r="J23" s="12">
        <v>570</v>
      </c>
      <c r="K23" s="6">
        <v>2.873708091756995</v>
      </c>
      <c r="L23" s="12">
        <v>525</v>
      </c>
      <c r="M23" s="6">
        <v>2.6468364003024956</v>
      </c>
      <c r="N23" s="12">
        <v>630</v>
      </c>
      <c r="O23" s="6">
        <v>3.1762036803629949</v>
      </c>
      <c r="P23" s="12">
        <v>340</v>
      </c>
      <c r="Q23" s="6">
        <v>1.7141416687673303</v>
      </c>
      <c r="R23" s="12">
        <v>2460</v>
      </c>
      <c r="S23" s="6">
        <v>12.40231913284598</v>
      </c>
      <c r="T23" s="12">
        <v>565</v>
      </c>
      <c r="U23" s="6">
        <v>2.8485001260398284</v>
      </c>
      <c r="V23" s="12"/>
      <c r="W23" s="55"/>
      <c r="X23" s="15" t="s">
        <v>54</v>
      </c>
      <c r="Y23" s="12">
        <v>380</v>
      </c>
      <c r="Z23" s="6">
        <f t="shared" si="8"/>
        <v>100</v>
      </c>
      <c r="AA23" s="12">
        <v>320</v>
      </c>
      <c r="AB23" s="6">
        <f t="shared" si="9"/>
        <v>84.210526315789465</v>
      </c>
      <c r="AC23" s="12">
        <v>40</v>
      </c>
      <c r="AD23" s="6">
        <f t="shared" si="10"/>
        <v>10.526315789473683</v>
      </c>
      <c r="AE23" s="12">
        <v>120</v>
      </c>
      <c r="AF23" s="6">
        <f t="shared" si="11"/>
        <v>31.578947368421051</v>
      </c>
      <c r="AG23" s="12">
        <v>60</v>
      </c>
      <c r="AH23" s="6">
        <f t="shared" si="12"/>
        <v>15.789473684210526</v>
      </c>
      <c r="AI23" s="12">
        <v>80</v>
      </c>
      <c r="AJ23" s="6">
        <f t="shared" si="13"/>
        <v>21.052631578947366</v>
      </c>
      <c r="AK23" s="12">
        <v>80</v>
      </c>
      <c r="AL23" s="6">
        <f t="shared" si="14"/>
        <v>21.052631578947366</v>
      </c>
      <c r="AM23" s="12">
        <v>380</v>
      </c>
      <c r="AN23" s="6">
        <f t="shared" si="15"/>
        <v>100</v>
      </c>
    </row>
    <row r="24" spans="1:41" ht="11.1" customHeight="1" x14ac:dyDescent="0.2">
      <c r="A24" s="15" t="s">
        <v>2</v>
      </c>
      <c r="B24" s="12">
        <v>16035</v>
      </c>
      <c r="C24" s="6">
        <v>100</v>
      </c>
      <c r="D24" s="12">
        <v>10525</v>
      </c>
      <c r="E24" s="6">
        <v>65.637667602120359</v>
      </c>
      <c r="F24" s="12">
        <v>375</v>
      </c>
      <c r="G24" s="6">
        <v>2.3386342376052385</v>
      </c>
      <c r="H24" s="12">
        <v>610</v>
      </c>
      <c r="I24" s="6">
        <v>3.8041783598378545</v>
      </c>
      <c r="J24" s="12">
        <v>660</v>
      </c>
      <c r="K24" s="6">
        <v>4.1159962581852199</v>
      </c>
      <c r="L24" s="12">
        <v>420</v>
      </c>
      <c r="M24" s="6">
        <v>2.6192703461178675</v>
      </c>
      <c r="N24" s="12">
        <v>635</v>
      </c>
      <c r="O24" s="6">
        <v>3.9600873090115374</v>
      </c>
      <c r="P24" s="12">
        <v>290</v>
      </c>
      <c r="Q24" s="6">
        <v>1.808543810414718</v>
      </c>
      <c r="R24" s="12">
        <v>2040</v>
      </c>
      <c r="S24" s="6">
        <v>12.722170252572498</v>
      </c>
      <c r="T24" s="12">
        <v>480</v>
      </c>
      <c r="U24" s="6">
        <v>2.9934518241347052</v>
      </c>
      <c r="V24" s="12"/>
      <c r="W24" s="55"/>
      <c r="X24" s="15" t="s">
        <v>2</v>
      </c>
      <c r="Y24" s="12">
        <v>330</v>
      </c>
      <c r="Z24" s="6">
        <f t="shared" si="8"/>
        <v>100</v>
      </c>
      <c r="AA24" s="12">
        <v>250</v>
      </c>
      <c r="AB24" s="6">
        <f t="shared" si="9"/>
        <v>75.757575757575751</v>
      </c>
      <c r="AC24" s="12">
        <v>50</v>
      </c>
      <c r="AD24" s="6">
        <f t="shared" si="10"/>
        <v>15.151515151515152</v>
      </c>
      <c r="AE24" s="12">
        <v>90</v>
      </c>
      <c r="AF24" s="6">
        <f t="shared" si="11"/>
        <v>27.27272727272727</v>
      </c>
      <c r="AG24" s="12">
        <v>50</v>
      </c>
      <c r="AH24" s="6">
        <f t="shared" si="12"/>
        <v>15.151515151515152</v>
      </c>
      <c r="AI24" s="12">
        <v>70</v>
      </c>
      <c r="AJ24" s="6">
        <f t="shared" si="13"/>
        <v>21.212121212121211</v>
      </c>
      <c r="AK24" s="12">
        <v>70</v>
      </c>
      <c r="AL24" s="6">
        <f t="shared" si="14"/>
        <v>21.212121212121211</v>
      </c>
      <c r="AM24" s="12">
        <v>330</v>
      </c>
      <c r="AN24" s="6">
        <f t="shared" si="15"/>
        <v>100</v>
      </c>
    </row>
    <row r="25" spans="1:41" ht="11.1" customHeight="1" x14ac:dyDescent="0.2">
      <c r="A25" s="15" t="s">
        <v>12</v>
      </c>
      <c r="B25" s="12">
        <v>47655</v>
      </c>
      <c r="C25" s="6">
        <v>100</v>
      </c>
      <c r="D25" s="12">
        <v>41340</v>
      </c>
      <c r="E25" s="6">
        <v>86.74850487881649</v>
      </c>
      <c r="F25" s="12">
        <v>355</v>
      </c>
      <c r="G25" s="6">
        <v>0.74493757213303957</v>
      </c>
      <c r="H25" s="12">
        <v>175</v>
      </c>
      <c r="I25" s="6">
        <v>0.36722274682614625</v>
      </c>
      <c r="J25" s="12">
        <v>405</v>
      </c>
      <c r="K25" s="6">
        <v>0.84985835694051004</v>
      </c>
      <c r="L25" s="12">
        <v>625</v>
      </c>
      <c r="M25" s="6">
        <v>1.3115098100933795</v>
      </c>
      <c r="N25" s="12">
        <v>370</v>
      </c>
      <c r="O25" s="6">
        <v>0.77641380757528067</v>
      </c>
      <c r="P25" s="12">
        <v>450</v>
      </c>
      <c r="Q25" s="6">
        <v>0.94428706326723322</v>
      </c>
      <c r="R25" s="12">
        <v>1470</v>
      </c>
      <c r="S25" s="6">
        <v>3.0846710733396283</v>
      </c>
      <c r="T25" s="12">
        <v>2465</v>
      </c>
      <c r="U25" s="6">
        <v>5.1725946910082889</v>
      </c>
      <c r="V25" s="12"/>
      <c r="W25" s="55"/>
      <c r="X25" s="15" t="s">
        <v>12</v>
      </c>
      <c r="Y25" s="12">
        <v>510</v>
      </c>
      <c r="Z25" s="6">
        <f t="shared" si="8"/>
        <v>100</v>
      </c>
      <c r="AA25" s="12">
        <v>450</v>
      </c>
      <c r="AB25" s="6">
        <f t="shared" si="9"/>
        <v>88.235294117647058</v>
      </c>
      <c r="AC25" s="12">
        <v>40</v>
      </c>
      <c r="AD25" s="6">
        <f t="shared" si="10"/>
        <v>7.8431372549019605</v>
      </c>
      <c r="AE25" s="12">
        <v>30</v>
      </c>
      <c r="AF25" s="6">
        <f t="shared" si="11"/>
        <v>5.8823529411764701</v>
      </c>
      <c r="AG25" s="12">
        <v>50</v>
      </c>
      <c r="AH25" s="6">
        <f t="shared" si="12"/>
        <v>9.8039215686274517</v>
      </c>
      <c r="AI25" s="12">
        <v>70</v>
      </c>
      <c r="AJ25" s="6">
        <f t="shared" si="13"/>
        <v>13.725490196078432</v>
      </c>
      <c r="AK25" s="12">
        <v>90</v>
      </c>
      <c r="AL25" s="6">
        <f t="shared" si="14"/>
        <v>17.647058823529413</v>
      </c>
      <c r="AM25" s="12">
        <v>480</v>
      </c>
      <c r="AN25" s="6">
        <f t="shared" si="15"/>
        <v>94.117647058823522</v>
      </c>
    </row>
    <row r="26" spans="1:41" ht="11.1" customHeight="1" x14ac:dyDescent="0.2">
      <c r="A26" s="15" t="s">
        <v>16</v>
      </c>
      <c r="B26" s="12">
        <v>16730</v>
      </c>
      <c r="C26" s="6">
        <v>100</v>
      </c>
      <c r="D26" s="12">
        <v>11095</v>
      </c>
      <c r="E26" s="6">
        <v>66.317991631799174</v>
      </c>
      <c r="F26" s="12">
        <v>440</v>
      </c>
      <c r="G26" s="6">
        <v>2.630005977286312</v>
      </c>
      <c r="H26" s="12">
        <v>640</v>
      </c>
      <c r="I26" s="6">
        <v>3.8254632396891806</v>
      </c>
      <c r="J26" s="12">
        <v>550</v>
      </c>
      <c r="K26" s="6">
        <v>3.2875074716078903</v>
      </c>
      <c r="L26" s="12">
        <v>465</v>
      </c>
      <c r="M26" s="6">
        <v>2.7794381350866706</v>
      </c>
      <c r="N26" s="12">
        <v>450</v>
      </c>
      <c r="O26" s="6">
        <v>2.6897788404064555</v>
      </c>
      <c r="P26" s="12">
        <v>275</v>
      </c>
      <c r="Q26" s="6">
        <v>1.6437537358039451</v>
      </c>
      <c r="R26" s="12">
        <v>2250</v>
      </c>
      <c r="S26" s="6">
        <v>13.448894202032276</v>
      </c>
      <c r="T26" s="12">
        <v>565</v>
      </c>
      <c r="U26" s="6">
        <v>3.3771667662881053</v>
      </c>
      <c r="V26" s="12"/>
      <c r="W26" s="55"/>
      <c r="X26" s="15" t="s">
        <v>16</v>
      </c>
      <c r="Y26" s="12">
        <v>350</v>
      </c>
      <c r="Z26" s="6">
        <f t="shared" si="8"/>
        <v>100</v>
      </c>
      <c r="AA26" s="12">
        <v>280</v>
      </c>
      <c r="AB26" s="6">
        <f t="shared" si="9"/>
        <v>80</v>
      </c>
      <c r="AC26" s="12">
        <v>50</v>
      </c>
      <c r="AD26" s="6">
        <f t="shared" si="10"/>
        <v>14.285714285714285</v>
      </c>
      <c r="AE26" s="12">
        <v>80</v>
      </c>
      <c r="AF26" s="6">
        <f t="shared" si="11"/>
        <v>22.857142857142858</v>
      </c>
      <c r="AG26" s="12">
        <v>50</v>
      </c>
      <c r="AH26" s="6">
        <f t="shared" si="12"/>
        <v>14.285714285714285</v>
      </c>
      <c r="AI26" s="12">
        <v>70</v>
      </c>
      <c r="AJ26" s="6">
        <f t="shared" si="13"/>
        <v>20</v>
      </c>
      <c r="AK26" s="12">
        <v>60</v>
      </c>
      <c r="AL26" s="6">
        <f t="shared" si="14"/>
        <v>17.142857142857142</v>
      </c>
      <c r="AM26" s="12">
        <v>340</v>
      </c>
      <c r="AN26" s="6">
        <f t="shared" si="15"/>
        <v>97.142857142857139</v>
      </c>
    </row>
    <row r="27" spans="1:41" ht="11.1" customHeight="1" x14ac:dyDescent="0.2">
      <c r="A27" s="13"/>
      <c r="B27" s="12"/>
      <c r="D27" s="12"/>
      <c r="F27" s="12"/>
      <c r="H27" s="12"/>
      <c r="J27" s="12"/>
      <c r="L27" s="12"/>
      <c r="N27" s="12"/>
      <c r="P27" s="12"/>
      <c r="R27" s="12"/>
      <c r="T27" s="12"/>
      <c r="V27" s="12"/>
      <c r="W27" s="55"/>
      <c r="X27" s="13"/>
      <c r="Y27" s="69"/>
      <c r="Z27" s="70"/>
      <c r="AA27" s="69"/>
      <c r="AB27" s="70"/>
      <c r="AC27" s="69"/>
      <c r="AD27" s="70"/>
      <c r="AE27" s="69"/>
      <c r="AF27" s="70"/>
      <c r="AG27" s="69"/>
      <c r="AH27" s="70"/>
      <c r="AI27" s="69"/>
      <c r="AJ27" s="70"/>
      <c r="AK27" s="69"/>
      <c r="AL27" s="70"/>
      <c r="AM27" s="69"/>
      <c r="AN27" s="70"/>
    </row>
    <row r="28" spans="1:41" ht="11.1" customHeight="1" x14ac:dyDescent="0.2">
      <c r="A28" s="13" t="s">
        <v>23</v>
      </c>
      <c r="B28" s="14">
        <v>112245</v>
      </c>
      <c r="C28" s="6">
        <v>100</v>
      </c>
      <c r="D28" s="14">
        <v>73700</v>
      </c>
      <c r="E28" s="6">
        <v>65.659940309145171</v>
      </c>
      <c r="F28" s="14">
        <v>2605</v>
      </c>
      <c r="G28" s="6">
        <v>2.320816071985389</v>
      </c>
      <c r="H28" s="14">
        <v>3460</v>
      </c>
      <c r="I28" s="6">
        <v>3.0825426522339527</v>
      </c>
      <c r="J28" s="14">
        <v>3755</v>
      </c>
      <c r="K28" s="6">
        <v>3.3453605951267318</v>
      </c>
      <c r="L28" s="14">
        <v>3110</v>
      </c>
      <c r="M28" s="6">
        <v>2.7707247538865873</v>
      </c>
      <c r="N28" s="14">
        <v>2600</v>
      </c>
      <c r="O28" s="6">
        <v>2.3163615305804264</v>
      </c>
      <c r="P28" s="14">
        <v>1705</v>
      </c>
      <c r="Q28" s="6">
        <v>1.5189986190921645</v>
      </c>
      <c r="R28" s="14">
        <v>12870</v>
      </c>
      <c r="S28" s="6">
        <v>11.465989576373111</v>
      </c>
      <c r="T28" s="14">
        <v>8440</v>
      </c>
      <c r="U28" s="6">
        <v>7.5192658915764623</v>
      </c>
      <c r="V28" s="14"/>
      <c r="W28" s="14"/>
      <c r="X28" s="13" t="s">
        <v>23</v>
      </c>
      <c r="Y28" s="14">
        <v>2120</v>
      </c>
      <c r="Z28" s="6">
        <f t="shared" si="8"/>
        <v>100</v>
      </c>
      <c r="AA28" s="14">
        <v>1470</v>
      </c>
      <c r="AB28" s="6">
        <f t="shared" si="9"/>
        <v>69.339622641509436</v>
      </c>
      <c r="AC28" s="14">
        <v>320</v>
      </c>
      <c r="AD28" s="6">
        <f t="shared" si="10"/>
        <v>15.09433962264151</v>
      </c>
      <c r="AE28" s="14">
        <v>550</v>
      </c>
      <c r="AF28" s="6">
        <f t="shared" si="11"/>
        <v>25.943396226415093</v>
      </c>
      <c r="AG28" s="14">
        <v>330</v>
      </c>
      <c r="AH28" s="6">
        <f t="shared" si="12"/>
        <v>15.566037735849056</v>
      </c>
      <c r="AI28" s="14">
        <v>460</v>
      </c>
      <c r="AJ28" s="6">
        <f t="shared" si="13"/>
        <v>21.69811320754717</v>
      </c>
      <c r="AK28" s="14">
        <v>340</v>
      </c>
      <c r="AL28" s="6">
        <f t="shared" si="14"/>
        <v>16.037735849056602</v>
      </c>
      <c r="AM28" s="14">
        <v>2070</v>
      </c>
      <c r="AN28" s="6">
        <f t="shared" si="15"/>
        <v>97.641509433962256</v>
      </c>
      <c r="AO28" s="14"/>
    </row>
    <row r="29" spans="1:41" ht="11.1" customHeight="1" x14ac:dyDescent="0.2">
      <c r="A29" s="15" t="s">
        <v>3</v>
      </c>
      <c r="B29" s="12">
        <v>13950</v>
      </c>
      <c r="C29" s="6">
        <v>100</v>
      </c>
      <c r="D29" s="12">
        <v>8220</v>
      </c>
      <c r="E29" s="6">
        <v>58.924731182795696</v>
      </c>
      <c r="F29" s="12">
        <v>560</v>
      </c>
      <c r="G29" s="6">
        <v>4.0143369175627237</v>
      </c>
      <c r="H29" s="12">
        <v>980</v>
      </c>
      <c r="I29" s="6">
        <v>7.0250896057347676</v>
      </c>
      <c r="J29" s="12">
        <v>745</v>
      </c>
      <c r="K29" s="6">
        <v>5.3405017921146953</v>
      </c>
      <c r="L29" s="12">
        <v>395</v>
      </c>
      <c r="M29" s="6">
        <v>2.8315412186379927</v>
      </c>
      <c r="N29" s="12">
        <v>650</v>
      </c>
      <c r="O29" s="6">
        <v>4.6594982078853047</v>
      </c>
      <c r="P29" s="12">
        <v>285</v>
      </c>
      <c r="Q29" s="6">
        <v>2.043010752688172</v>
      </c>
      <c r="R29" s="12">
        <v>1605</v>
      </c>
      <c r="S29" s="6">
        <v>11.505376344086022</v>
      </c>
      <c r="T29" s="12">
        <v>510</v>
      </c>
      <c r="U29" s="6">
        <v>3.655913978494624</v>
      </c>
      <c r="V29" s="12"/>
      <c r="W29" s="55"/>
      <c r="X29" s="15" t="s">
        <v>3</v>
      </c>
      <c r="Y29" s="12">
        <v>360</v>
      </c>
      <c r="Z29" s="6">
        <f t="shared" si="8"/>
        <v>100</v>
      </c>
      <c r="AA29" s="12">
        <v>200</v>
      </c>
      <c r="AB29" s="6">
        <f t="shared" si="9"/>
        <v>55.555555555555557</v>
      </c>
      <c r="AC29" s="12">
        <v>60</v>
      </c>
      <c r="AD29" s="6">
        <f t="shared" si="10"/>
        <v>16.666666666666664</v>
      </c>
      <c r="AE29" s="12">
        <v>130</v>
      </c>
      <c r="AF29" s="6">
        <f t="shared" si="11"/>
        <v>36.111111111111107</v>
      </c>
      <c r="AG29" s="12">
        <v>60</v>
      </c>
      <c r="AH29" s="6">
        <f t="shared" si="12"/>
        <v>16.666666666666664</v>
      </c>
      <c r="AI29" s="12">
        <v>60</v>
      </c>
      <c r="AJ29" s="6">
        <f t="shared" si="13"/>
        <v>16.666666666666664</v>
      </c>
      <c r="AK29" s="12">
        <v>70</v>
      </c>
      <c r="AL29" s="6">
        <f t="shared" si="14"/>
        <v>19.444444444444446</v>
      </c>
      <c r="AM29" s="12">
        <v>360</v>
      </c>
      <c r="AN29" s="6">
        <f t="shared" si="15"/>
        <v>100</v>
      </c>
    </row>
    <row r="30" spans="1:41" ht="11.1" customHeight="1" x14ac:dyDescent="0.2">
      <c r="A30" s="15" t="s">
        <v>5</v>
      </c>
      <c r="B30" s="12">
        <v>28990</v>
      </c>
      <c r="C30" s="6">
        <v>100</v>
      </c>
      <c r="D30" s="12">
        <v>16405</v>
      </c>
      <c r="E30" s="6">
        <v>56.588478785788197</v>
      </c>
      <c r="F30" s="12">
        <v>815</v>
      </c>
      <c r="G30" s="6">
        <v>2.8113142462918246</v>
      </c>
      <c r="H30" s="12">
        <v>1095</v>
      </c>
      <c r="I30" s="6">
        <v>3.7771645394963782</v>
      </c>
      <c r="J30" s="12">
        <v>1190</v>
      </c>
      <c r="K30" s="6">
        <v>4.1048637461193511</v>
      </c>
      <c r="L30" s="12">
        <v>935</v>
      </c>
      <c r="M30" s="6">
        <v>3.2252500862366333</v>
      </c>
      <c r="N30" s="12">
        <v>685</v>
      </c>
      <c r="O30" s="6">
        <v>2.362883753018282</v>
      </c>
      <c r="P30" s="12">
        <v>480</v>
      </c>
      <c r="Q30" s="6">
        <v>1.6557433597792344</v>
      </c>
      <c r="R30" s="12">
        <v>5660</v>
      </c>
      <c r="S30" s="6">
        <v>19.523973784063468</v>
      </c>
      <c r="T30" s="12">
        <v>1725</v>
      </c>
      <c r="U30" s="6">
        <v>5.950327699206623</v>
      </c>
      <c r="V30" s="12"/>
      <c r="W30" s="55"/>
      <c r="X30" s="15" t="s">
        <v>5</v>
      </c>
      <c r="Y30" s="12">
        <v>610</v>
      </c>
      <c r="Z30" s="6">
        <f t="shared" si="8"/>
        <v>100</v>
      </c>
      <c r="AA30" s="12">
        <v>400</v>
      </c>
      <c r="AB30" s="6">
        <f t="shared" si="9"/>
        <v>65.573770491803273</v>
      </c>
      <c r="AC30" s="12">
        <v>110</v>
      </c>
      <c r="AD30" s="6">
        <f t="shared" si="10"/>
        <v>18.032786885245901</v>
      </c>
      <c r="AE30" s="12">
        <v>200</v>
      </c>
      <c r="AF30" s="6">
        <f t="shared" si="11"/>
        <v>32.786885245901637</v>
      </c>
      <c r="AG30" s="12">
        <v>100</v>
      </c>
      <c r="AH30" s="6">
        <f t="shared" si="12"/>
        <v>16.393442622950818</v>
      </c>
      <c r="AI30" s="12">
        <v>150</v>
      </c>
      <c r="AJ30" s="6">
        <f t="shared" si="13"/>
        <v>24.590163934426229</v>
      </c>
      <c r="AK30" s="12">
        <v>90</v>
      </c>
      <c r="AL30" s="6">
        <f t="shared" si="14"/>
        <v>14.754098360655737</v>
      </c>
      <c r="AM30" s="12">
        <v>600</v>
      </c>
      <c r="AN30" s="6">
        <f t="shared" si="15"/>
        <v>98.360655737704917</v>
      </c>
    </row>
    <row r="31" spans="1:41" ht="11.1" customHeight="1" x14ac:dyDescent="0.2">
      <c r="A31" s="15" t="s">
        <v>7</v>
      </c>
      <c r="B31" s="12">
        <v>63235</v>
      </c>
      <c r="C31" s="6">
        <v>100</v>
      </c>
      <c r="D31" s="12">
        <v>45300</v>
      </c>
      <c r="E31" s="6">
        <v>71.637542500197668</v>
      </c>
      <c r="F31" s="12">
        <v>995</v>
      </c>
      <c r="G31" s="6">
        <v>1.5734956906776312</v>
      </c>
      <c r="H31" s="12">
        <v>1185</v>
      </c>
      <c r="I31" s="6">
        <v>1.8739622044753699</v>
      </c>
      <c r="J31" s="12">
        <v>1510</v>
      </c>
      <c r="K31" s="6">
        <v>2.3879180833399225</v>
      </c>
      <c r="L31" s="12">
        <v>1620</v>
      </c>
      <c r="M31" s="6">
        <v>2.5618723808017712</v>
      </c>
      <c r="N31" s="12">
        <v>980</v>
      </c>
      <c r="O31" s="6">
        <v>1.5497746501146517</v>
      </c>
      <c r="P31" s="12">
        <v>825</v>
      </c>
      <c r="Q31" s="6">
        <v>1.3046572309638649</v>
      </c>
      <c r="R31" s="12">
        <v>4775</v>
      </c>
      <c r="S31" s="6">
        <v>7.5511979125484308</v>
      </c>
      <c r="T31" s="12">
        <v>6045</v>
      </c>
      <c r="U31" s="6">
        <v>9.5595793468806818</v>
      </c>
      <c r="V31" s="12"/>
      <c r="W31" s="55"/>
      <c r="X31" s="15" t="s">
        <v>7</v>
      </c>
      <c r="Y31" s="12">
        <v>1000</v>
      </c>
      <c r="Z31" s="6">
        <f t="shared" si="8"/>
        <v>100</v>
      </c>
      <c r="AA31" s="12">
        <v>750</v>
      </c>
      <c r="AB31" s="6">
        <f t="shared" si="9"/>
        <v>75</v>
      </c>
      <c r="AC31" s="12">
        <v>120</v>
      </c>
      <c r="AD31" s="6">
        <f t="shared" si="10"/>
        <v>12</v>
      </c>
      <c r="AE31" s="12">
        <v>180</v>
      </c>
      <c r="AF31" s="6">
        <f t="shared" si="11"/>
        <v>18</v>
      </c>
      <c r="AG31" s="12">
        <v>140</v>
      </c>
      <c r="AH31" s="6">
        <f t="shared" si="12"/>
        <v>14.000000000000002</v>
      </c>
      <c r="AI31" s="12">
        <v>220</v>
      </c>
      <c r="AJ31" s="6">
        <f t="shared" si="13"/>
        <v>22</v>
      </c>
      <c r="AK31" s="12">
        <v>150</v>
      </c>
      <c r="AL31" s="6">
        <f t="shared" si="14"/>
        <v>15</v>
      </c>
      <c r="AM31" s="12">
        <v>970</v>
      </c>
      <c r="AN31" s="6">
        <f t="shared" si="15"/>
        <v>97</v>
      </c>
    </row>
    <row r="32" spans="1:41" ht="11.1" customHeight="1" x14ac:dyDescent="0.2">
      <c r="A32" s="15" t="s">
        <v>18</v>
      </c>
      <c r="B32" s="14" t="s">
        <v>39</v>
      </c>
      <c r="C32" s="14" t="s">
        <v>39</v>
      </c>
      <c r="D32" s="14" t="s">
        <v>39</v>
      </c>
      <c r="E32" s="14" t="s">
        <v>39</v>
      </c>
      <c r="F32" s="14" t="s">
        <v>39</v>
      </c>
      <c r="G32" s="14" t="s">
        <v>39</v>
      </c>
      <c r="H32" s="14" t="s">
        <v>39</v>
      </c>
      <c r="I32" s="14" t="s">
        <v>39</v>
      </c>
      <c r="J32" s="14" t="s">
        <v>39</v>
      </c>
      <c r="K32" s="14" t="s">
        <v>39</v>
      </c>
      <c r="L32" s="14" t="s">
        <v>39</v>
      </c>
      <c r="M32" s="14" t="s">
        <v>39</v>
      </c>
      <c r="N32" s="14" t="s">
        <v>39</v>
      </c>
      <c r="O32" s="14" t="s">
        <v>39</v>
      </c>
      <c r="P32" s="14" t="s">
        <v>39</v>
      </c>
      <c r="Q32" s="14" t="s">
        <v>39</v>
      </c>
      <c r="R32" s="14" t="s">
        <v>39</v>
      </c>
      <c r="S32" s="14" t="s">
        <v>39</v>
      </c>
      <c r="T32" s="14" t="s">
        <v>39</v>
      </c>
      <c r="U32" s="14" t="s">
        <v>39</v>
      </c>
      <c r="V32" s="14"/>
      <c r="W32" s="55"/>
      <c r="X32" s="15" t="s">
        <v>18</v>
      </c>
      <c r="Y32" s="14" t="s">
        <v>39</v>
      </c>
      <c r="Z32" s="14" t="s">
        <v>39</v>
      </c>
      <c r="AA32" s="14" t="s">
        <v>39</v>
      </c>
      <c r="AB32" s="14" t="s">
        <v>39</v>
      </c>
      <c r="AC32" s="14" t="s">
        <v>39</v>
      </c>
      <c r="AD32" s="14" t="s">
        <v>39</v>
      </c>
      <c r="AE32" s="14" t="s">
        <v>39</v>
      </c>
      <c r="AF32" s="14" t="s">
        <v>39</v>
      </c>
      <c r="AG32" s="14" t="s">
        <v>39</v>
      </c>
      <c r="AH32" s="14" t="s">
        <v>39</v>
      </c>
      <c r="AI32" s="14" t="s">
        <v>39</v>
      </c>
      <c r="AJ32" s="14" t="s">
        <v>39</v>
      </c>
      <c r="AK32" s="14" t="s">
        <v>39</v>
      </c>
      <c r="AL32" s="14" t="s">
        <v>39</v>
      </c>
      <c r="AM32" s="14" t="s">
        <v>39</v>
      </c>
      <c r="AN32" s="14" t="s">
        <v>39</v>
      </c>
    </row>
    <row r="33" spans="1:41" ht="11.1" customHeight="1" x14ac:dyDescent="0.2">
      <c r="A33" s="13"/>
      <c r="B33" s="14"/>
      <c r="C33" s="4"/>
      <c r="D33" s="14"/>
      <c r="E33" s="4"/>
      <c r="F33" s="14"/>
      <c r="G33" s="4"/>
      <c r="H33" s="14"/>
      <c r="I33" s="4"/>
      <c r="J33" s="14"/>
      <c r="K33" s="4"/>
      <c r="L33" s="14"/>
      <c r="M33" s="4"/>
      <c r="N33" s="14"/>
      <c r="O33" s="4"/>
      <c r="P33" s="14"/>
      <c r="Q33" s="4"/>
      <c r="R33" s="12"/>
      <c r="S33" s="4"/>
      <c r="T33" s="12"/>
      <c r="U33" s="4"/>
      <c r="V33" s="14"/>
      <c r="W33" s="55"/>
      <c r="X33" s="13"/>
      <c r="Y33" s="69"/>
      <c r="Z33" s="70"/>
      <c r="AA33" s="69"/>
      <c r="AB33" s="70"/>
      <c r="AC33" s="69"/>
      <c r="AD33" s="70"/>
      <c r="AE33" s="69"/>
      <c r="AF33" s="70"/>
      <c r="AG33" s="69"/>
      <c r="AH33" s="70"/>
      <c r="AI33" s="69"/>
      <c r="AJ33" s="70"/>
      <c r="AK33" s="69"/>
      <c r="AL33" s="70"/>
      <c r="AM33" s="69"/>
      <c r="AN33" s="70"/>
    </row>
    <row r="34" spans="1:41" ht="11.1" customHeight="1" x14ac:dyDescent="0.2">
      <c r="A34" s="13" t="s">
        <v>24</v>
      </c>
      <c r="B34" s="14">
        <v>340020</v>
      </c>
      <c r="C34" s="6">
        <v>100</v>
      </c>
      <c r="D34" s="14">
        <v>243330</v>
      </c>
      <c r="E34" s="6">
        <v>71.563437444856177</v>
      </c>
      <c r="F34" s="14">
        <v>5580</v>
      </c>
      <c r="G34" s="6">
        <v>1.6410799364743249</v>
      </c>
      <c r="H34" s="14">
        <v>5180</v>
      </c>
      <c r="I34" s="6">
        <v>1.5234397976589613</v>
      </c>
      <c r="J34" s="14">
        <v>8000</v>
      </c>
      <c r="K34" s="6">
        <v>2.3528027763072763</v>
      </c>
      <c r="L34" s="14">
        <v>10230</v>
      </c>
      <c r="M34" s="6">
        <v>3.0086465502029291</v>
      </c>
      <c r="N34" s="14">
        <v>5810</v>
      </c>
      <c r="O34" s="6">
        <v>1.7087230162931593</v>
      </c>
      <c r="P34" s="14">
        <v>4450</v>
      </c>
      <c r="Q34" s="6">
        <v>1.3087465443209223</v>
      </c>
      <c r="R34" s="14">
        <v>21270</v>
      </c>
      <c r="S34" s="6">
        <v>6.2555143815069698</v>
      </c>
      <c r="T34" s="14">
        <v>36170</v>
      </c>
      <c r="U34" s="6">
        <v>10.637609552379272</v>
      </c>
      <c r="V34" s="14"/>
      <c r="W34" s="14"/>
      <c r="X34" s="13" t="s">
        <v>24</v>
      </c>
      <c r="Y34" s="14">
        <v>5150</v>
      </c>
      <c r="Z34" s="6">
        <f t="shared" ref="Z34:Z43" si="16">Y34/$Y34*100</f>
        <v>100</v>
      </c>
      <c r="AA34" s="14">
        <v>3900</v>
      </c>
      <c r="AB34" s="6">
        <f t="shared" ref="AB34:AB43" si="17">AA34/$Y34*100</f>
        <v>75.728155339805824</v>
      </c>
      <c r="AC34" s="14">
        <v>640</v>
      </c>
      <c r="AD34" s="6">
        <f t="shared" ref="AD34:AD43" si="18">AC34/$Y34*100</f>
        <v>12.427184466019417</v>
      </c>
      <c r="AE34" s="14">
        <v>690</v>
      </c>
      <c r="AF34" s="6">
        <f t="shared" ref="AF34:AF43" si="19">AE34/$Y34*100</f>
        <v>13.398058252427184</v>
      </c>
      <c r="AG34" s="14">
        <v>860</v>
      </c>
      <c r="AH34" s="6">
        <f t="shared" ref="AH34:AH43" si="20">AG34/$Y34*100</f>
        <v>16.699029126213592</v>
      </c>
      <c r="AI34" s="14">
        <v>1210</v>
      </c>
      <c r="AJ34" s="6">
        <f t="shared" ref="AJ34:AJ43" si="21">AI34/$Y34*100</f>
        <v>23.495145631067963</v>
      </c>
      <c r="AK34" s="14">
        <v>850</v>
      </c>
      <c r="AL34" s="6">
        <f t="shared" ref="AL34:AL43" si="22">AK34/$Y34*100</f>
        <v>16.50485436893204</v>
      </c>
      <c r="AM34" s="14">
        <v>4980</v>
      </c>
      <c r="AN34" s="6">
        <f t="shared" ref="AN34:AN43" si="23">AM34/$Y34*100</f>
        <v>96.699029126213588</v>
      </c>
      <c r="AO34" s="14"/>
    </row>
    <row r="35" spans="1:41" ht="11.1" customHeight="1" x14ac:dyDescent="0.2">
      <c r="A35" s="15" t="s">
        <v>6</v>
      </c>
      <c r="B35" s="12">
        <v>16980</v>
      </c>
      <c r="C35" s="6">
        <v>100</v>
      </c>
      <c r="D35" s="12">
        <v>10615</v>
      </c>
      <c r="E35" s="6">
        <v>62.514723203769137</v>
      </c>
      <c r="F35" s="12">
        <v>720</v>
      </c>
      <c r="G35" s="6">
        <v>4.2402826855123674</v>
      </c>
      <c r="H35" s="12">
        <v>625</v>
      </c>
      <c r="I35" s="6">
        <v>3.6808009422850412</v>
      </c>
      <c r="J35" s="12">
        <v>535</v>
      </c>
      <c r="K35" s="6">
        <v>3.1507656065959955</v>
      </c>
      <c r="L35" s="12">
        <v>530</v>
      </c>
      <c r="M35" s="6">
        <v>3.1213191990577149</v>
      </c>
      <c r="N35" s="12">
        <v>595</v>
      </c>
      <c r="O35" s="6">
        <v>3.5041224970553593</v>
      </c>
      <c r="P35" s="12">
        <v>290</v>
      </c>
      <c r="Q35" s="6">
        <v>1.7078916372202591</v>
      </c>
      <c r="R35" s="12">
        <v>2305</v>
      </c>
      <c r="S35" s="6">
        <v>13.574793875147231</v>
      </c>
      <c r="T35" s="12">
        <v>765</v>
      </c>
      <c r="U35" s="6">
        <v>4.5053003533568905</v>
      </c>
      <c r="V35" s="12"/>
      <c r="W35" s="55"/>
      <c r="X35" s="15" t="s">
        <v>6</v>
      </c>
      <c r="Y35" s="12">
        <v>330</v>
      </c>
      <c r="Z35" s="6">
        <f t="shared" si="16"/>
        <v>100</v>
      </c>
      <c r="AA35" s="12">
        <v>230</v>
      </c>
      <c r="AB35" s="6">
        <f t="shared" si="17"/>
        <v>69.696969696969703</v>
      </c>
      <c r="AC35" s="12">
        <v>80</v>
      </c>
      <c r="AD35" s="6">
        <f t="shared" si="18"/>
        <v>24.242424242424242</v>
      </c>
      <c r="AE35" s="12">
        <v>90</v>
      </c>
      <c r="AF35" s="6">
        <f t="shared" si="19"/>
        <v>27.27272727272727</v>
      </c>
      <c r="AG35" s="12">
        <v>50</v>
      </c>
      <c r="AH35" s="6">
        <f t="shared" si="20"/>
        <v>15.151515151515152</v>
      </c>
      <c r="AI35" s="12">
        <v>70</v>
      </c>
      <c r="AJ35" s="6">
        <f t="shared" si="21"/>
        <v>21.212121212121211</v>
      </c>
      <c r="AK35" s="12">
        <v>70</v>
      </c>
      <c r="AL35" s="6">
        <f t="shared" si="22"/>
        <v>21.212121212121211</v>
      </c>
      <c r="AM35" s="12">
        <v>320</v>
      </c>
      <c r="AN35" s="6">
        <f t="shared" si="23"/>
        <v>96.969696969696969</v>
      </c>
    </row>
    <row r="36" spans="1:41" ht="11.1" customHeight="1" x14ac:dyDescent="0.2">
      <c r="A36" s="15" t="s">
        <v>8</v>
      </c>
      <c r="B36" s="12">
        <v>118810</v>
      </c>
      <c r="C36" s="6">
        <v>100</v>
      </c>
      <c r="D36" s="12">
        <v>84150</v>
      </c>
      <c r="E36" s="6">
        <v>70.827371433381032</v>
      </c>
      <c r="F36" s="12">
        <v>1895</v>
      </c>
      <c r="G36" s="6">
        <v>1.5949835872401312</v>
      </c>
      <c r="H36" s="12">
        <v>1715</v>
      </c>
      <c r="I36" s="6">
        <v>1.4434811884521506</v>
      </c>
      <c r="J36" s="12">
        <v>2870</v>
      </c>
      <c r="K36" s="6">
        <v>2.4156215806750274</v>
      </c>
      <c r="L36" s="12">
        <v>3855</v>
      </c>
      <c r="M36" s="6">
        <v>3.244676374042589</v>
      </c>
      <c r="N36" s="12">
        <v>2175</v>
      </c>
      <c r="O36" s="6">
        <v>1.8306539853547681</v>
      </c>
      <c r="P36" s="12">
        <v>1580</v>
      </c>
      <c r="Q36" s="6">
        <v>1.329854389361165</v>
      </c>
      <c r="R36" s="12">
        <v>6770</v>
      </c>
      <c r="S36" s="6">
        <v>5.6981735544146117</v>
      </c>
      <c r="T36" s="12">
        <v>13800</v>
      </c>
      <c r="U36" s="6">
        <v>11.615183907078528</v>
      </c>
      <c r="V36" s="12"/>
      <c r="W36" s="55"/>
      <c r="X36" s="15" t="s">
        <v>8</v>
      </c>
      <c r="Y36" s="12">
        <v>1790</v>
      </c>
      <c r="Z36" s="6">
        <f t="shared" si="16"/>
        <v>100</v>
      </c>
      <c r="AA36" s="12">
        <v>1330</v>
      </c>
      <c r="AB36" s="6">
        <f t="shared" si="17"/>
        <v>74.30167597765363</v>
      </c>
      <c r="AC36" s="12">
        <v>210</v>
      </c>
      <c r="AD36" s="6">
        <f t="shared" si="18"/>
        <v>11.731843575418994</v>
      </c>
      <c r="AE36" s="12">
        <v>220</v>
      </c>
      <c r="AF36" s="6">
        <f t="shared" si="19"/>
        <v>12.290502793296088</v>
      </c>
      <c r="AG36" s="12">
        <v>320</v>
      </c>
      <c r="AH36" s="6">
        <f t="shared" si="20"/>
        <v>17.877094972067038</v>
      </c>
      <c r="AI36" s="12">
        <v>440</v>
      </c>
      <c r="AJ36" s="6">
        <f t="shared" si="21"/>
        <v>24.581005586592177</v>
      </c>
      <c r="AK36" s="12">
        <v>310</v>
      </c>
      <c r="AL36" s="6">
        <f t="shared" si="22"/>
        <v>17.318435754189945</v>
      </c>
      <c r="AM36" s="12">
        <v>1730</v>
      </c>
      <c r="AN36" s="6">
        <f t="shared" si="23"/>
        <v>96.648044692737429</v>
      </c>
    </row>
    <row r="37" spans="1:41" ht="11.1" customHeight="1" x14ac:dyDescent="0.2">
      <c r="A37" s="15" t="s">
        <v>10</v>
      </c>
      <c r="B37" s="12">
        <v>192230</v>
      </c>
      <c r="C37" s="6">
        <v>100</v>
      </c>
      <c r="D37" s="12">
        <v>141750</v>
      </c>
      <c r="E37" s="6">
        <v>73.739790875513705</v>
      </c>
      <c r="F37" s="12">
        <v>2590</v>
      </c>
      <c r="G37" s="6">
        <v>1.3473443271081516</v>
      </c>
      <c r="H37" s="12">
        <v>2385</v>
      </c>
      <c r="I37" s="6">
        <v>1.2407012433022941</v>
      </c>
      <c r="J37" s="12">
        <v>4120</v>
      </c>
      <c r="K37" s="6">
        <v>2.1432658794152837</v>
      </c>
      <c r="L37" s="12">
        <v>5335</v>
      </c>
      <c r="M37" s="6">
        <v>2.7753212297768299</v>
      </c>
      <c r="N37" s="12">
        <v>2585</v>
      </c>
      <c r="O37" s="6">
        <v>1.3447432762836184</v>
      </c>
      <c r="P37" s="12">
        <v>2365</v>
      </c>
      <c r="Q37" s="6">
        <v>1.2302970400041615</v>
      </c>
      <c r="R37" s="12">
        <v>10030</v>
      </c>
      <c r="S37" s="6">
        <v>5.2177079540134219</v>
      </c>
      <c r="T37" s="12">
        <v>21070</v>
      </c>
      <c r="U37" s="6">
        <v>10.960828174582533</v>
      </c>
      <c r="V37" s="12"/>
      <c r="W37" s="55"/>
      <c r="X37" s="15" t="s">
        <v>10</v>
      </c>
      <c r="Y37" s="12">
        <v>2770</v>
      </c>
      <c r="Z37" s="6">
        <f t="shared" si="16"/>
        <v>100</v>
      </c>
      <c r="AA37" s="12">
        <v>2150</v>
      </c>
      <c r="AB37" s="6">
        <f t="shared" si="17"/>
        <v>77.617328519855604</v>
      </c>
      <c r="AC37" s="12">
        <v>310</v>
      </c>
      <c r="AD37" s="6">
        <f t="shared" si="18"/>
        <v>11.191335740072201</v>
      </c>
      <c r="AE37" s="12">
        <v>320</v>
      </c>
      <c r="AF37" s="6">
        <f t="shared" si="19"/>
        <v>11.552346570397113</v>
      </c>
      <c r="AG37" s="12">
        <v>450</v>
      </c>
      <c r="AH37" s="6">
        <f t="shared" si="20"/>
        <v>16.245487364620939</v>
      </c>
      <c r="AI37" s="12">
        <v>630</v>
      </c>
      <c r="AJ37" s="6">
        <f t="shared" si="21"/>
        <v>22.743682310469314</v>
      </c>
      <c r="AK37" s="12">
        <v>430</v>
      </c>
      <c r="AL37" s="6">
        <f t="shared" si="22"/>
        <v>15.523465703971121</v>
      </c>
      <c r="AM37" s="12">
        <v>2670</v>
      </c>
      <c r="AN37" s="6">
        <f t="shared" si="23"/>
        <v>96.389891696750908</v>
      </c>
    </row>
    <row r="38" spans="1:41" ht="11.1" customHeight="1" x14ac:dyDescent="0.2">
      <c r="A38" s="15" t="s">
        <v>55</v>
      </c>
      <c r="B38" s="12">
        <v>8415</v>
      </c>
      <c r="C38" s="6">
        <v>100</v>
      </c>
      <c r="D38" s="12">
        <v>4625</v>
      </c>
      <c r="E38" s="6">
        <v>54.96137849079026</v>
      </c>
      <c r="F38" s="12">
        <v>225</v>
      </c>
      <c r="G38" s="6">
        <v>2.6737967914438503</v>
      </c>
      <c r="H38" s="12">
        <v>385</v>
      </c>
      <c r="I38" s="6">
        <v>4.5751633986928102</v>
      </c>
      <c r="J38" s="12">
        <v>280</v>
      </c>
      <c r="K38" s="6">
        <v>3.3273915626856803</v>
      </c>
      <c r="L38" s="12">
        <v>220</v>
      </c>
      <c r="M38" s="6">
        <v>2.6143790849673203</v>
      </c>
      <c r="N38" s="12">
        <v>345</v>
      </c>
      <c r="O38" s="6">
        <v>4.0998217468805702</v>
      </c>
      <c r="P38" s="12">
        <v>165</v>
      </c>
      <c r="Q38" s="6">
        <v>1.9607843137254901</v>
      </c>
      <c r="R38" s="12">
        <v>1915</v>
      </c>
      <c r="S38" s="6">
        <v>22.756981580510992</v>
      </c>
      <c r="T38" s="12">
        <v>255</v>
      </c>
      <c r="U38" s="6">
        <v>3.0303030303030303</v>
      </c>
      <c r="V38" s="12"/>
      <c r="W38" s="55"/>
      <c r="X38" s="15" t="s">
        <v>55</v>
      </c>
      <c r="Y38" s="12">
        <v>190</v>
      </c>
      <c r="Z38" s="6">
        <f t="shared" si="16"/>
        <v>100</v>
      </c>
      <c r="AA38" s="12">
        <v>130</v>
      </c>
      <c r="AB38" s="6">
        <f t="shared" si="17"/>
        <v>68.421052631578945</v>
      </c>
      <c r="AC38" s="12">
        <v>30</v>
      </c>
      <c r="AD38" s="6">
        <f t="shared" si="18"/>
        <v>15.789473684210526</v>
      </c>
      <c r="AE38" s="12">
        <v>50</v>
      </c>
      <c r="AF38" s="6">
        <f t="shared" si="19"/>
        <v>26.315789473684209</v>
      </c>
      <c r="AG38" s="12">
        <v>30</v>
      </c>
      <c r="AH38" s="6">
        <f t="shared" si="20"/>
        <v>15.789473684210526</v>
      </c>
      <c r="AI38" s="12">
        <v>40</v>
      </c>
      <c r="AJ38" s="6">
        <f t="shared" si="21"/>
        <v>21.052631578947366</v>
      </c>
      <c r="AK38" s="12">
        <v>40</v>
      </c>
      <c r="AL38" s="6">
        <f t="shared" si="22"/>
        <v>21.052631578947366</v>
      </c>
      <c r="AM38" s="12">
        <v>190</v>
      </c>
      <c r="AN38" s="6">
        <f t="shared" si="23"/>
        <v>100</v>
      </c>
    </row>
    <row r="39" spans="1:41" ht="11.1" customHeight="1" x14ac:dyDescent="0.2">
      <c r="A39" s="13"/>
      <c r="B39" s="12"/>
      <c r="D39" s="12"/>
      <c r="F39" s="12"/>
      <c r="H39" s="12"/>
      <c r="J39" s="12"/>
      <c r="L39" s="12"/>
      <c r="N39" s="12"/>
      <c r="P39" s="12"/>
      <c r="R39" s="12"/>
      <c r="T39" s="12"/>
      <c r="V39" s="12"/>
      <c r="W39" s="55"/>
      <c r="X39" s="13"/>
      <c r="Y39" s="69"/>
      <c r="Z39" s="70"/>
      <c r="AA39" s="69"/>
      <c r="AB39" s="70"/>
      <c r="AC39" s="69"/>
      <c r="AD39" s="70"/>
      <c r="AE39" s="69"/>
      <c r="AF39" s="70"/>
      <c r="AG39" s="69"/>
      <c r="AH39" s="70"/>
      <c r="AI39" s="69"/>
      <c r="AJ39" s="70"/>
      <c r="AK39" s="69"/>
      <c r="AL39" s="70"/>
      <c r="AM39" s="69"/>
      <c r="AN39" s="70"/>
    </row>
    <row r="40" spans="1:41" ht="11.1" customHeight="1" x14ac:dyDescent="0.2">
      <c r="A40" s="13" t="s">
        <v>56</v>
      </c>
      <c r="B40" s="14">
        <v>91875</v>
      </c>
      <c r="C40" s="6">
        <v>100</v>
      </c>
      <c r="D40" s="14">
        <v>57390</v>
      </c>
      <c r="E40" s="6">
        <v>62.465306122448979</v>
      </c>
      <c r="F40" s="14">
        <v>1935</v>
      </c>
      <c r="G40" s="6">
        <v>2.1061224489795918</v>
      </c>
      <c r="H40" s="14">
        <v>5390</v>
      </c>
      <c r="I40" s="6">
        <v>5.8666666666666663</v>
      </c>
      <c r="J40" s="14">
        <v>2225</v>
      </c>
      <c r="K40" s="6">
        <v>2.4217687074829932</v>
      </c>
      <c r="L40" s="14">
        <v>1835</v>
      </c>
      <c r="M40" s="6">
        <v>1.9972789115646257</v>
      </c>
      <c r="N40" s="14">
        <v>4145</v>
      </c>
      <c r="O40" s="6">
        <v>4.5115646258503403</v>
      </c>
      <c r="P40" s="14">
        <v>1645</v>
      </c>
      <c r="Q40" s="6">
        <v>1.7904761904761906</v>
      </c>
      <c r="R40" s="14">
        <v>14175</v>
      </c>
      <c r="S40" s="6">
        <v>15.428571428571427</v>
      </c>
      <c r="T40" s="14">
        <v>3135</v>
      </c>
      <c r="U40" s="6">
        <v>3.4122448979591837</v>
      </c>
      <c r="V40" s="14"/>
      <c r="W40" s="14"/>
      <c r="X40" s="13" t="s">
        <v>56</v>
      </c>
      <c r="Y40" s="14">
        <v>1850</v>
      </c>
      <c r="Z40" s="6">
        <f t="shared" si="16"/>
        <v>100</v>
      </c>
      <c r="AA40" s="14">
        <v>1330</v>
      </c>
      <c r="AB40" s="6">
        <f t="shared" si="17"/>
        <v>71.891891891891888</v>
      </c>
      <c r="AC40" s="14">
        <v>250</v>
      </c>
      <c r="AD40" s="6">
        <f t="shared" si="18"/>
        <v>13.513513513513514</v>
      </c>
      <c r="AE40" s="14">
        <v>580</v>
      </c>
      <c r="AF40" s="6">
        <f t="shared" si="19"/>
        <v>31.351351351351354</v>
      </c>
      <c r="AG40" s="14">
        <v>200</v>
      </c>
      <c r="AH40" s="6">
        <f t="shared" si="20"/>
        <v>10.810810810810811</v>
      </c>
      <c r="AI40" s="14">
        <v>310</v>
      </c>
      <c r="AJ40" s="6">
        <f t="shared" si="21"/>
        <v>16.756756756756758</v>
      </c>
      <c r="AK40" s="14">
        <v>430</v>
      </c>
      <c r="AL40" s="6">
        <f t="shared" si="22"/>
        <v>23.243243243243246</v>
      </c>
      <c r="AM40" s="14">
        <v>1820</v>
      </c>
      <c r="AN40" s="6">
        <f t="shared" si="23"/>
        <v>98.378378378378386</v>
      </c>
      <c r="AO40" s="14"/>
    </row>
    <row r="41" spans="1:41" ht="11.1" customHeight="1" x14ac:dyDescent="0.2">
      <c r="A41" s="15" t="s">
        <v>57</v>
      </c>
      <c r="B41" s="12">
        <v>66405</v>
      </c>
      <c r="C41" s="6">
        <v>100</v>
      </c>
      <c r="D41" s="12">
        <v>41240</v>
      </c>
      <c r="E41" s="6">
        <v>62.103757247195247</v>
      </c>
      <c r="F41" s="12">
        <v>1385</v>
      </c>
      <c r="G41" s="6">
        <v>2.0856863188012951</v>
      </c>
      <c r="H41" s="12">
        <v>4430</v>
      </c>
      <c r="I41" s="6">
        <v>6.6711843987651536</v>
      </c>
      <c r="J41" s="12">
        <v>1470</v>
      </c>
      <c r="K41" s="6">
        <v>2.2136887282584139</v>
      </c>
      <c r="L41" s="12">
        <v>1285</v>
      </c>
      <c r="M41" s="6">
        <v>1.9350952488517432</v>
      </c>
      <c r="N41" s="12">
        <v>3160</v>
      </c>
      <c r="O41" s="6">
        <v>4.7586778104058434</v>
      </c>
      <c r="P41" s="12">
        <v>1195</v>
      </c>
      <c r="Q41" s="6">
        <v>1.7995632858971464</v>
      </c>
      <c r="R41" s="12">
        <v>10110</v>
      </c>
      <c r="S41" s="6">
        <v>15.224757171899705</v>
      </c>
      <c r="T41" s="12">
        <v>2130</v>
      </c>
      <c r="U41" s="6">
        <v>3.2075897899254571</v>
      </c>
      <c r="V41" s="12"/>
      <c r="W41" s="55"/>
      <c r="X41" s="15" t="s">
        <v>57</v>
      </c>
      <c r="Y41" s="12">
        <v>1320</v>
      </c>
      <c r="Z41" s="6">
        <f t="shared" si="16"/>
        <v>100</v>
      </c>
      <c r="AA41" s="12">
        <v>890</v>
      </c>
      <c r="AB41" s="6">
        <f t="shared" si="17"/>
        <v>67.424242424242422</v>
      </c>
      <c r="AC41" s="12">
        <v>180</v>
      </c>
      <c r="AD41" s="6">
        <f t="shared" si="18"/>
        <v>13.636363636363635</v>
      </c>
      <c r="AE41" s="12">
        <v>460</v>
      </c>
      <c r="AF41" s="6">
        <f t="shared" si="19"/>
        <v>34.848484848484851</v>
      </c>
      <c r="AG41" s="12">
        <v>130</v>
      </c>
      <c r="AH41" s="6">
        <f t="shared" si="20"/>
        <v>9.8484848484848477</v>
      </c>
      <c r="AI41" s="12">
        <v>210</v>
      </c>
      <c r="AJ41" s="6">
        <f t="shared" si="21"/>
        <v>15.909090909090908</v>
      </c>
      <c r="AK41" s="12">
        <v>310</v>
      </c>
      <c r="AL41" s="6">
        <f t="shared" si="22"/>
        <v>23.484848484848484</v>
      </c>
      <c r="AM41" s="12">
        <v>1290</v>
      </c>
      <c r="AN41" s="6">
        <f t="shared" si="23"/>
        <v>97.727272727272734</v>
      </c>
    </row>
    <row r="42" spans="1:41" ht="11.1" customHeight="1" x14ac:dyDescent="0.2">
      <c r="A42" s="15" t="s">
        <v>9</v>
      </c>
      <c r="B42" s="12">
        <v>8715</v>
      </c>
      <c r="C42" s="6">
        <v>100</v>
      </c>
      <c r="D42" s="12">
        <v>5710</v>
      </c>
      <c r="E42" s="6">
        <v>65.519219736087209</v>
      </c>
      <c r="F42" s="12">
        <v>180</v>
      </c>
      <c r="G42" s="6">
        <v>2.0654044750430294</v>
      </c>
      <c r="H42" s="12">
        <v>270</v>
      </c>
      <c r="I42" s="6">
        <v>3.0981067125645438</v>
      </c>
      <c r="J42" s="12">
        <v>365</v>
      </c>
      <c r="K42" s="6">
        <v>4.1881812966150314</v>
      </c>
      <c r="L42" s="12">
        <v>195</v>
      </c>
      <c r="M42" s="6">
        <v>2.2375215146299485</v>
      </c>
      <c r="N42" s="12">
        <v>260</v>
      </c>
      <c r="O42" s="6">
        <v>2.9833620195065977</v>
      </c>
      <c r="P42" s="12">
        <v>150</v>
      </c>
      <c r="Q42" s="6">
        <v>1.7211703958691909</v>
      </c>
      <c r="R42" s="12">
        <v>1185</v>
      </c>
      <c r="S42" s="6">
        <v>13.59724612736661</v>
      </c>
      <c r="T42" s="12">
        <v>400</v>
      </c>
      <c r="U42" s="6">
        <v>4.5897877223178432</v>
      </c>
      <c r="V42" s="12"/>
      <c r="W42" s="55"/>
      <c r="X42" s="15" t="s">
        <v>9</v>
      </c>
      <c r="Y42" s="12">
        <v>190</v>
      </c>
      <c r="Z42" s="6">
        <f t="shared" si="16"/>
        <v>100</v>
      </c>
      <c r="AA42" s="12">
        <v>160</v>
      </c>
      <c r="AB42" s="6">
        <f t="shared" si="17"/>
        <v>84.210526315789465</v>
      </c>
      <c r="AC42" s="12">
        <v>30</v>
      </c>
      <c r="AD42" s="6">
        <f t="shared" si="18"/>
        <v>15.789473684210526</v>
      </c>
      <c r="AE42" s="12">
        <v>40</v>
      </c>
      <c r="AF42" s="6">
        <f t="shared" si="19"/>
        <v>21.052631578947366</v>
      </c>
      <c r="AG42" s="12">
        <v>30</v>
      </c>
      <c r="AH42" s="6">
        <f t="shared" si="20"/>
        <v>15.789473684210526</v>
      </c>
      <c r="AI42" s="12">
        <v>40</v>
      </c>
      <c r="AJ42" s="6">
        <f t="shared" si="21"/>
        <v>21.052631578947366</v>
      </c>
      <c r="AK42" s="12">
        <v>40</v>
      </c>
      <c r="AL42" s="6">
        <f t="shared" si="22"/>
        <v>21.052631578947366</v>
      </c>
      <c r="AM42" s="12">
        <v>190</v>
      </c>
      <c r="AN42" s="6">
        <f t="shared" si="23"/>
        <v>100</v>
      </c>
    </row>
    <row r="43" spans="1:41" ht="11.1" customHeight="1" x14ac:dyDescent="0.2">
      <c r="A43" s="15" t="s">
        <v>58</v>
      </c>
      <c r="B43" s="12">
        <v>16750</v>
      </c>
      <c r="C43" s="6">
        <v>100</v>
      </c>
      <c r="D43" s="12">
        <v>10440</v>
      </c>
      <c r="E43" s="6">
        <v>62.328358208955223</v>
      </c>
      <c r="F43" s="12">
        <v>370</v>
      </c>
      <c r="G43" s="6">
        <v>2.2089552238805972</v>
      </c>
      <c r="H43" s="12">
        <v>685</v>
      </c>
      <c r="I43" s="6">
        <v>4.08955223880597</v>
      </c>
      <c r="J43" s="12">
        <v>390</v>
      </c>
      <c r="K43" s="6">
        <v>2.3283582089552239</v>
      </c>
      <c r="L43" s="12">
        <v>355</v>
      </c>
      <c r="M43" s="6">
        <v>2.1194029850746268</v>
      </c>
      <c r="N43" s="12">
        <v>725</v>
      </c>
      <c r="O43" s="6">
        <v>4.3283582089552244</v>
      </c>
      <c r="P43" s="12">
        <v>300</v>
      </c>
      <c r="Q43" s="6">
        <v>1.791044776119403</v>
      </c>
      <c r="R43" s="12">
        <v>2880</v>
      </c>
      <c r="S43" s="6">
        <v>17.194029850746269</v>
      </c>
      <c r="T43" s="12">
        <v>605</v>
      </c>
      <c r="U43" s="6">
        <v>3.6119402985074629</v>
      </c>
      <c r="V43" s="12"/>
      <c r="W43" s="55"/>
      <c r="X43" s="15" t="s">
        <v>58</v>
      </c>
      <c r="Y43" s="12">
        <v>340</v>
      </c>
      <c r="Z43" s="6">
        <f t="shared" si="16"/>
        <v>100</v>
      </c>
      <c r="AA43" s="12">
        <v>270</v>
      </c>
      <c r="AB43" s="6">
        <f t="shared" si="17"/>
        <v>79.411764705882348</v>
      </c>
      <c r="AC43" s="12">
        <v>50</v>
      </c>
      <c r="AD43" s="6">
        <f t="shared" si="18"/>
        <v>14.705882352941178</v>
      </c>
      <c r="AE43" s="12">
        <v>80</v>
      </c>
      <c r="AF43" s="6">
        <f t="shared" si="19"/>
        <v>23.52941176470588</v>
      </c>
      <c r="AG43" s="12">
        <v>40</v>
      </c>
      <c r="AH43" s="6">
        <f t="shared" si="20"/>
        <v>11.76470588235294</v>
      </c>
      <c r="AI43" s="12">
        <v>60</v>
      </c>
      <c r="AJ43" s="6">
        <f t="shared" si="21"/>
        <v>17.647058823529413</v>
      </c>
      <c r="AK43" s="12">
        <v>80</v>
      </c>
      <c r="AL43" s="6">
        <f t="shared" si="22"/>
        <v>23.52941176470588</v>
      </c>
      <c r="AM43" s="12">
        <v>340</v>
      </c>
      <c r="AN43" s="6">
        <f t="shared" si="23"/>
        <v>100</v>
      </c>
    </row>
    <row r="44" spans="1:41" ht="11.1" customHeight="1" x14ac:dyDescent="0.2">
      <c r="A44" s="13"/>
      <c r="B44" s="12"/>
      <c r="D44" s="12"/>
      <c r="F44" s="12"/>
      <c r="H44" s="12"/>
      <c r="J44" s="12"/>
      <c r="L44" s="12"/>
      <c r="N44" s="12"/>
      <c r="P44" s="12"/>
      <c r="R44" s="12"/>
      <c r="T44" s="12"/>
      <c r="V44" s="12"/>
      <c r="W44" s="55"/>
      <c r="X44" s="13"/>
      <c r="Y44" s="12"/>
      <c r="AA44" s="12"/>
      <c r="AC44" s="12"/>
      <c r="AE44" s="12"/>
      <c r="AG44" s="12"/>
      <c r="AI44" s="12"/>
      <c r="AK44" s="12"/>
      <c r="AM44" s="12"/>
    </row>
    <row r="45" spans="1:41" ht="11.1" customHeight="1" x14ac:dyDescent="0.2">
      <c r="A45" s="13" t="s">
        <v>19</v>
      </c>
      <c r="B45" s="12">
        <v>1235560</v>
      </c>
      <c r="C45" s="6">
        <v>100</v>
      </c>
      <c r="D45" s="12">
        <v>1010495</v>
      </c>
      <c r="E45" s="6">
        <v>81.784373077794683</v>
      </c>
      <c r="F45" s="12">
        <v>10705</v>
      </c>
      <c r="G45" s="6">
        <v>0.86640875392534555</v>
      </c>
      <c r="H45" s="12">
        <v>10310</v>
      </c>
      <c r="I45" s="6">
        <v>0.83443944446243012</v>
      </c>
      <c r="J45" s="12">
        <v>11975</v>
      </c>
      <c r="K45" s="6">
        <v>0.96919615397066916</v>
      </c>
      <c r="L45" s="12">
        <v>17895</v>
      </c>
      <c r="M45" s="6">
        <v>1.448331121111075</v>
      </c>
      <c r="N45" s="12">
        <v>13010</v>
      </c>
      <c r="O45" s="6">
        <v>1.0529638382595745</v>
      </c>
      <c r="P45" s="12">
        <v>13670</v>
      </c>
      <c r="Q45" s="6">
        <v>1.1063809122988766</v>
      </c>
      <c r="R45" s="12">
        <v>45040</v>
      </c>
      <c r="S45" s="6">
        <v>3.6453106283790344</v>
      </c>
      <c r="T45" s="12">
        <v>102460</v>
      </c>
      <c r="U45" s="6">
        <v>8.292596069798309</v>
      </c>
      <c r="V45" s="12"/>
      <c r="W45" s="55"/>
      <c r="X45" s="13" t="s">
        <v>19</v>
      </c>
      <c r="Y45" s="12">
        <v>15430</v>
      </c>
      <c r="Z45" s="6">
        <f>Y45/$Y45*100</f>
        <v>100</v>
      </c>
      <c r="AA45" s="12">
        <v>13120</v>
      </c>
      <c r="AB45" s="6">
        <f>AA45/$Y45*100</f>
        <v>85.029163966299421</v>
      </c>
      <c r="AC45" s="12">
        <v>1430</v>
      </c>
      <c r="AD45" s="6">
        <f>AC45/$Y45*100</f>
        <v>9.2676604018146467</v>
      </c>
      <c r="AE45" s="12">
        <v>1010</v>
      </c>
      <c r="AF45" s="6">
        <f>AE45/$Y45*100</f>
        <v>6.5456902138690864</v>
      </c>
      <c r="AG45" s="12">
        <v>1330</v>
      </c>
      <c r="AH45" s="6">
        <f>AG45/$Y45*100</f>
        <v>8.6195722618276083</v>
      </c>
      <c r="AI45" s="12">
        <v>2030</v>
      </c>
      <c r="AJ45" s="6">
        <f>AI45/$Y45*100</f>
        <v>13.156189241736877</v>
      </c>
      <c r="AK45" s="12">
        <v>2540</v>
      </c>
      <c r="AL45" s="6">
        <f>AK45/$Y45*100</f>
        <v>16.46143875567077</v>
      </c>
      <c r="AM45" s="12">
        <v>14890</v>
      </c>
      <c r="AN45" s="6">
        <f>AM45/$Y45*100</f>
        <v>96.500324044069998</v>
      </c>
    </row>
    <row r="46" spans="1:41" ht="11.1" customHeight="1" x14ac:dyDescent="0.2">
      <c r="B46" s="17"/>
      <c r="C46" s="18"/>
      <c r="D46" s="17"/>
      <c r="E46" s="18"/>
      <c r="F46" s="12"/>
      <c r="G46" s="18"/>
      <c r="H46" s="12"/>
      <c r="I46" s="18"/>
      <c r="J46" s="12"/>
      <c r="K46" s="18"/>
      <c r="L46" s="12"/>
      <c r="M46" s="18"/>
      <c r="N46" s="12"/>
      <c r="O46" s="18"/>
      <c r="P46" s="12"/>
      <c r="Q46" s="18"/>
      <c r="R46" s="12"/>
      <c r="S46" s="18"/>
      <c r="T46" s="12"/>
      <c r="U46" s="18"/>
      <c r="V46" s="11"/>
      <c r="W46" s="11"/>
      <c r="Y46" s="17"/>
      <c r="Z46" s="18"/>
      <c r="AA46" s="17"/>
      <c r="AB46" s="18"/>
      <c r="AC46" s="12"/>
      <c r="AD46" s="18"/>
      <c r="AE46" s="12"/>
      <c r="AF46" s="18"/>
      <c r="AG46" s="12"/>
      <c r="AH46" s="18"/>
      <c r="AI46" s="12"/>
      <c r="AJ46" s="18"/>
      <c r="AK46" s="12"/>
      <c r="AL46" s="18"/>
      <c r="AM46" s="12"/>
      <c r="AN46" s="18"/>
    </row>
    <row r="47" spans="1:41" ht="11.1" customHeight="1" x14ac:dyDescent="0.2">
      <c r="A47" s="19" t="s">
        <v>25</v>
      </c>
      <c r="B47" s="20"/>
      <c r="C47" s="21"/>
      <c r="D47" s="20"/>
      <c r="E47" s="21"/>
      <c r="F47" s="20"/>
      <c r="G47" s="21"/>
      <c r="H47" s="12"/>
      <c r="I47" s="21"/>
      <c r="J47" s="20"/>
      <c r="K47" s="21"/>
      <c r="L47" s="12"/>
      <c r="M47" s="21"/>
      <c r="N47" s="12"/>
      <c r="O47" s="21"/>
      <c r="P47" s="12"/>
      <c r="Q47" s="21"/>
      <c r="R47" s="12"/>
      <c r="S47" s="21"/>
      <c r="T47" s="12"/>
      <c r="U47" s="21"/>
      <c r="V47" s="11"/>
      <c r="W47" s="11"/>
      <c r="X47" s="19" t="s">
        <v>25</v>
      </c>
      <c r="Y47" s="20"/>
      <c r="Z47" s="21"/>
      <c r="AA47" s="20"/>
      <c r="AB47" s="21"/>
      <c r="AC47" s="20"/>
      <c r="AD47" s="21"/>
      <c r="AE47" s="12"/>
      <c r="AF47" s="21"/>
      <c r="AG47" s="20"/>
      <c r="AH47" s="21"/>
      <c r="AI47" s="12"/>
      <c r="AJ47" s="21"/>
      <c r="AK47" s="12"/>
      <c r="AL47" s="21"/>
      <c r="AM47" s="12"/>
      <c r="AN47" s="21"/>
    </row>
    <row r="48" spans="1:41" ht="11.1" customHeight="1" x14ac:dyDescent="0.2">
      <c r="A48" s="13" t="s">
        <v>19</v>
      </c>
      <c r="B48" s="12">
        <v>1235560</v>
      </c>
      <c r="C48" s="6">
        <v>100</v>
      </c>
      <c r="D48" s="12">
        <v>1010495</v>
      </c>
      <c r="E48" s="6">
        <v>81.784373077794683</v>
      </c>
      <c r="F48" s="12">
        <v>10705</v>
      </c>
      <c r="G48" s="6">
        <v>0.86640875392534555</v>
      </c>
      <c r="H48" s="12">
        <v>10310</v>
      </c>
      <c r="I48" s="6">
        <v>0.83443944446243012</v>
      </c>
      <c r="J48" s="12">
        <v>11975</v>
      </c>
      <c r="K48" s="6">
        <v>0.96919615397066916</v>
      </c>
      <c r="L48" s="12">
        <v>17895</v>
      </c>
      <c r="M48" s="6">
        <v>1.448331121111075</v>
      </c>
      <c r="N48" s="12">
        <v>13010</v>
      </c>
      <c r="O48" s="6">
        <v>1.0529638382595745</v>
      </c>
      <c r="P48" s="12">
        <v>13670</v>
      </c>
      <c r="Q48" s="6">
        <v>1.1063809122988766</v>
      </c>
      <c r="R48" s="12">
        <v>45040</v>
      </c>
      <c r="S48" s="6">
        <v>3.6453106283790344</v>
      </c>
      <c r="T48" s="12">
        <v>102460</v>
      </c>
      <c r="U48" s="6">
        <v>8.292596069798309</v>
      </c>
      <c r="V48" s="14"/>
      <c r="W48" s="14"/>
      <c r="X48" s="13" t="s">
        <v>19</v>
      </c>
      <c r="Y48" s="12">
        <f>Y45</f>
        <v>15430</v>
      </c>
      <c r="Z48" s="6">
        <f>Y48/$Y48*100</f>
        <v>100</v>
      </c>
      <c r="AA48" s="12">
        <f>AA45</f>
        <v>13120</v>
      </c>
      <c r="AB48" s="6">
        <f>AA48/$Y48*100</f>
        <v>85.029163966299421</v>
      </c>
      <c r="AC48" s="12">
        <f>AC45</f>
        <v>1430</v>
      </c>
      <c r="AD48" s="6">
        <f>AC48/$Y48*100</f>
        <v>9.2676604018146467</v>
      </c>
      <c r="AE48" s="12">
        <f>AE45</f>
        <v>1010</v>
      </c>
      <c r="AF48" s="6">
        <f>AE48/$Y48*100</f>
        <v>6.5456902138690864</v>
      </c>
      <c r="AG48" s="12">
        <f>AG45</f>
        <v>1330</v>
      </c>
      <c r="AH48" s="6">
        <f>AG48/$Y48*100</f>
        <v>8.6195722618276083</v>
      </c>
      <c r="AI48" s="12">
        <f>AI45</f>
        <v>2030</v>
      </c>
      <c r="AJ48" s="6">
        <f>AI48/$Y48*100</f>
        <v>13.156189241736877</v>
      </c>
      <c r="AK48" s="12">
        <f>AK45</f>
        <v>2540</v>
      </c>
      <c r="AL48" s="6">
        <f>AK48/$Y48*100</f>
        <v>16.46143875567077</v>
      </c>
      <c r="AM48" s="12">
        <f>AM45</f>
        <v>14890</v>
      </c>
      <c r="AN48" s="6">
        <f>AM48/$Y48*100</f>
        <v>96.500324044069998</v>
      </c>
    </row>
    <row r="49" spans="1:40" ht="11.1" customHeight="1" x14ac:dyDescent="0.2">
      <c r="A49" s="13" t="s">
        <v>26</v>
      </c>
      <c r="B49" s="12">
        <v>477630</v>
      </c>
      <c r="C49" s="6">
        <v>100</v>
      </c>
      <c r="D49" s="12">
        <v>359340</v>
      </c>
      <c r="E49" s="6">
        <v>75.233967715595753</v>
      </c>
      <c r="F49" s="12">
        <v>7195</v>
      </c>
      <c r="G49" s="6">
        <v>1.5063961643950339</v>
      </c>
      <c r="H49" s="12">
        <v>6510</v>
      </c>
      <c r="I49" s="6">
        <v>1.3629797123296274</v>
      </c>
      <c r="J49" s="12">
        <v>9590</v>
      </c>
      <c r="K49" s="6">
        <v>2.0078303289156878</v>
      </c>
      <c r="L49" s="12">
        <v>12240</v>
      </c>
      <c r="M49" s="6">
        <v>2.5626530996796686</v>
      </c>
      <c r="N49" s="12">
        <v>8385</v>
      </c>
      <c r="O49" s="6">
        <v>1.7555429935305571</v>
      </c>
      <c r="P49" s="12">
        <v>6110</v>
      </c>
      <c r="Q49" s="6">
        <v>1.2792328790067626</v>
      </c>
      <c r="R49" s="12">
        <v>25805</v>
      </c>
      <c r="S49" s="6">
        <v>5.4027175847413265</v>
      </c>
      <c r="T49" s="12">
        <v>42455</v>
      </c>
      <c r="U49" s="6">
        <v>8.8886795218055816</v>
      </c>
      <c r="V49" s="14"/>
      <c r="W49" s="14"/>
      <c r="X49" s="13" t="s">
        <v>26</v>
      </c>
      <c r="Y49" s="12">
        <f>Y36+Y37+Y16</f>
        <v>6950</v>
      </c>
      <c r="Z49" s="6">
        <f>Y49/$Y49*100</f>
        <v>100</v>
      </c>
      <c r="AA49" s="12">
        <f>AA36+AA37+AA16</f>
        <v>5380</v>
      </c>
      <c r="AB49" s="6">
        <f>AA49/$Y49*100</f>
        <v>77.410071942446052</v>
      </c>
      <c r="AC49" s="12">
        <f>AC36+AC37+AC16</f>
        <v>830</v>
      </c>
      <c r="AD49" s="6">
        <f>AC49/$Y49*100</f>
        <v>11.942446043165468</v>
      </c>
      <c r="AE49" s="12">
        <f>AE36+AE37+AE16</f>
        <v>840</v>
      </c>
      <c r="AF49" s="6">
        <f>AE49/$Y49*100</f>
        <v>12.086330935251798</v>
      </c>
      <c r="AG49" s="12">
        <f>AG36+AG37+AG16</f>
        <v>1020</v>
      </c>
      <c r="AH49" s="6">
        <f>AG49/$Y49*100</f>
        <v>14.676258992805755</v>
      </c>
      <c r="AI49" s="12">
        <f>AI36+AI37+AI16</f>
        <v>1460</v>
      </c>
      <c r="AJ49" s="6">
        <f>AI49/$Y49*100</f>
        <v>21.007194244604317</v>
      </c>
      <c r="AK49" s="12">
        <f>AK36+AK37+AK16</f>
        <v>1250</v>
      </c>
      <c r="AL49" s="6">
        <f>AK49/$Y49*100</f>
        <v>17.985611510791365</v>
      </c>
      <c r="AM49" s="12">
        <f>AM36+AM37+AM16</f>
        <v>6740</v>
      </c>
      <c r="AN49" s="6">
        <f>AM49/$Y49*100</f>
        <v>96.978417266187051</v>
      </c>
    </row>
    <row r="50" spans="1:40" ht="11.1" customHeight="1" x14ac:dyDescent="0.2">
      <c r="A50" s="13" t="s">
        <v>27</v>
      </c>
      <c r="B50" s="12">
        <v>445100</v>
      </c>
      <c r="C50" s="6">
        <v>100</v>
      </c>
      <c r="D50" s="12">
        <v>298800</v>
      </c>
      <c r="E50" s="6">
        <v>67.130981801842282</v>
      </c>
      <c r="F50" s="12">
        <v>10175</v>
      </c>
      <c r="G50" s="6">
        <v>2.2860031453605929</v>
      </c>
      <c r="H50" s="12">
        <v>18300</v>
      </c>
      <c r="I50" s="6">
        <v>4.1114356324421477</v>
      </c>
      <c r="J50" s="12">
        <v>12915</v>
      </c>
      <c r="K50" s="6">
        <v>2.9015951471579418</v>
      </c>
      <c r="L50" s="12">
        <v>10930</v>
      </c>
      <c r="M50" s="6">
        <v>2.4556279487755561</v>
      </c>
      <c r="N50" s="12">
        <v>14670</v>
      </c>
      <c r="O50" s="6">
        <v>3.2958885643675577</v>
      </c>
      <c r="P50" s="12">
        <v>7265</v>
      </c>
      <c r="Q50" s="6">
        <v>1.6322174792181534</v>
      </c>
      <c r="R50" s="12">
        <v>51620</v>
      </c>
      <c r="S50" s="6">
        <v>11.597393844079983</v>
      </c>
      <c r="T50" s="12">
        <v>20425</v>
      </c>
      <c r="U50" s="6">
        <v>4.5888564367557851</v>
      </c>
      <c r="V50" s="14"/>
      <c r="W50" s="14"/>
      <c r="X50" s="13" t="s">
        <v>27</v>
      </c>
      <c r="Y50" s="12">
        <f>Y11-Y48-Y49</f>
        <v>8540</v>
      </c>
      <c r="Z50" s="6">
        <f>Y50/$Y50*100</f>
        <v>100</v>
      </c>
      <c r="AA50" s="12">
        <f>AA11-AA48-AA49</f>
        <v>6330</v>
      </c>
      <c r="AB50" s="6">
        <f>AA50/$Y50*100</f>
        <v>74.121779859484775</v>
      </c>
      <c r="AC50" s="12">
        <f>AC11-AC48-AC49</f>
        <v>1210</v>
      </c>
      <c r="AD50" s="6">
        <f>AC50/$Y50*100</f>
        <v>14.168618266978921</v>
      </c>
      <c r="AE50" s="12">
        <f>AE11-AE48-AE49</f>
        <v>2310</v>
      </c>
      <c r="AF50" s="6">
        <f>AE50/$Y50*100</f>
        <v>27.049180327868854</v>
      </c>
      <c r="AG50" s="12">
        <f>AG11-AG48-AG49</f>
        <v>1150</v>
      </c>
      <c r="AH50" s="6">
        <f>AG50/$Y50*100</f>
        <v>13.466042154566745</v>
      </c>
      <c r="AI50" s="12">
        <f>AI11-AI48-AI49</f>
        <v>1640</v>
      </c>
      <c r="AJ50" s="6">
        <f>AI50/$Y50*100</f>
        <v>19.20374707259953</v>
      </c>
      <c r="AK50" s="12">
        <f>AK11-AK48-AK49</f>
        <v>1680</v>
      </c>
      <c r="AL50" s="6">
        <f>AK50/$Y50*100</f>
        <v>19.672131147540984</v>
      </c>
      <c r="AM50" s="12">
        <f>AM11-AM48-AM49</f>
        <v>8370</v>
      </c>
      <c r="AN50" s="6">
        <f>AM50/$Y50*100</f>
        <v>98.00936768149883</v>
      </c>
    </row>
    <row r="51" spans="1:40" ht="11.1" customHeight="1" x14ac:dyDescent="0.2">
      <c r="B51" s="20"/>
      <c r="C51" s="21"/>
      <c r="D51" s="20"/>
      <c r="E51" s="21"/>
      <c r="F51" s="20"/>
      <c r="G51" s="21"/>
      <c r="H51" s="23"/>
      <c r="I51" s="21"/>
      <c r="J51" s="20"/>
      <c r="K51" s="21"/>
      <c r="L51" s="20"/>
      <c r="M51" s="21"/>
      <c r="N51" s="20"/>
      <c r="O51" s="21"/>
      <c r="P51" s="20"/>
      <c r="Q51" s="21"/>
      <c r="R51" s="20"/>
      <c r="S51" s="21"/>
      <c r="T51" s="20"/>
      <c r="U51" s="21"/>
      <c r="V51" s="56"/>
      <c r="W51" s="56"/>
      <c r="Y51" s="20"/>
      <c r="Z51" s="21"/>
      <c r="AA51" s="20"/>
      <c r="AB51" s="21"/>
      <c r="AC51" s="20"/>
      <c r="AD51" s="21"/>
      <c r="AE51" s="23"/>
      <c r="AF51" s="21"/>
      <c r="AG51" s="20"/>
      <c r="AH51" s="21"/>
      <c r="AI51" s="20"/>
      <c r="AJ51" s="21"/>
      <c r="AK51" s="20"/>
      <c r="AL51" s="21"/>
      <c r="AM51" s="20"/>
      <c r="AN51" s="21"/>
    </row>
    <row r="52" spans="1:40" ht="11.1" customHeight="1" x14ac:dyDescent="0.2">
      <c r="A52" s="19" t="s">
        <v>28</v>
      </c>
      <c r="B52" s="20"/>
      <c r="C52" s="21"/>
      <c r="D52" s="20"/>
      <c r="E52" s="21"/>
      <c r="F52" s="20"/>
      <c r="G52" s="21"/>
      <c r="H52" s="23"/>
      <c r="I52" s="21"/>
      <c r="J52" s="20"/>
      <c r="K52" s="21"/>
      <c r="L52" s="20"/>
      <c r="M52" s="21"/>
      <c r="N52" s="20"/>
      <c r="O52" s="21"/>
      <c r="P52" s="20"/>
      <c r="Q52" s="21"/>
      <c r="R52" s="20"/>
      <c r="S52" s="21"/>
      <c r="T52" s="20"/>
      <c r="U52" s="21"/>
      <c r="V52" s="56"/>
      <c r="W52" s="56"/>
      <c r="X52" s="19" t="s">
        <v>28</v>
      </c>
      <c r="Y52" s="20"/>
      <c r="Z52" s="21"/>
      <c r="AA52" s="20"/>
      <c r="AB52" s="21"/>
      <c r="AC52" s="20"/>
      <c r="AD52" s="21"/>
      <c r="AE52" s="23"/>
      <c r="AF52" s="21"/>
      <c r="AG52" s="20"/>
      <c r="AH52" s="21"/>
      <c r="AI52" s="20"/>
      <c r="AJ52" s="21"/>
      <c r="AK52" s="20"/>
      <c r="AL52" s="21"/>
      <c r="AM52" s="20"/>
      <c r="AN52" s="21"/>
    </row>
    <row r="53" spans="1:40" ht="11.1" customHeight="1" x14ac:dyDescent="0.2">
      <c r="A53" s="13" t="s">
        <v>19</v>
      </c>
      <c r="B53" s="14">
        <v>1235560</v>
      </c>
      <c r="C53" s="6">
        <v>100</v>
      </c>
      <c r="D53" s="14">
        <v>1010495</v>
      </c>
      <c r="E53" s="6">
        <v>81.784373077794683</v>
      </c>
      <c r="F53" s="14">
        <v>10705</v>
      </c>
      <c r="G53" s="6">
        <v>0.86640875392534555</v>
      </c>
      <c r="H53" s="14">
        <v>10310</v>
      </c>
      <c r="I53" s="6">
        <v>0.83443944446243012</v>
      </c>
      <c r="J53" s="14">
        <v>11975</v>
      </c>
      <c r="K53" s="6">
        <v>0.96919615397066916</v>
      </c>
      <c r="L53" s="14">
        <v>17895</v>
      </c>
      <c r="M53" s="6">
        <v>1.448331121111075</v>
      </c>
      <c r="N53" s="14">
        <v>13010</v>
      </c>
      <c r="O53" s="6">
        <v>1.0529638382595745</v>
      </c>
      <c r="P53" s="14">
        <v>13670</v>
      </c>
      <c r="Q53" s="6">
        <v>1.1063809122988766</v>
      </c>
      <c r="R53" s="14">
        <v>45040</v>
      </c>
      <c r="S53" s="6">
        <v>3.6453106283790344</v>
      </c>
      <c r="T53" s="14">
        <v>102460</v>
      </c>
      <c r="U53" s="6">
        <v>8.292596069798309</v>
      </c>
      <c r="V53" s="14"/>
      <c r="W53" s="14"/>
      <c r="X53" s="13" t="s">
        <v>19</v>
      </c>
      <c r="Y53" s="14">
        <f>Y45</f>
        <v>15430</v>
      </c>
      <c r="Z53" s="6">
        <f>Y53/$Y53*100</f>
        <v>100</v>
      </c>
      <c r="AA53" s="14">
        <f>AA45</f>
        <v>13120</v>
      </c>
      <c r="AB53" s="6">
        <f>AA53/$Y53*100</f>
        <v>85.029163966299421</v>
      </c>
      <c r="AC53" s="14">
        <f>AC45</f>
        <v>1430</v>
      </c>
      <c r="AD53" s="6">
        <f>AC53/$Y53*100</f>
        <v>9.2676604018146467</v>
      </c>
      <c r="AE53" s="14">
        <f>AE45</f>
        <v>1010</v>
      </c>
      <c r="AF53" s="6">
        <f>AE53/$Y53*100</f>
        <v>6.5456902138690864</v>
      </c>
      <c r="AG53" s="14">
        <f>AG45</f>
        <v>1330</v>
      </c>
      <c r="AH53" s="6">
        <f>AG53/$Y53*100</f>
        <v>8.6195722618276083</v>
      </c>
      <c r="AI53" s="14">
        <f>AI45</f>
        <v>2030</v>
      </c>
      <c r="AJ53" s="6">
        <f>AI53/$Y53*100</f>
        <v>13.156189241736877</v>
      </c>
      <c r="AK53" s="14">
        <f>AK45</f>
        <v>2540</v>
      </c>
      <c r="AL53" s="6">
        <f>AK53/$Y53*100</f>
        <v>16.46143875567077</v>
      </c>
      <c r="AM53" s="14">
        <f>AM45</f>
        <v>14890</v>
      </c>
      <c r="AN53" s="6">
        <f>AM53/$Y53*100</f>
        <v>96.500324044069998</v>
      </c>
    </row>
    <row r="54" spans="1:40" ht="11.1" customHeight="1" x14ac:dyDescent="0.2">
      <c r="A54" s="13" t="s">
        <v>29</v>
      </c>
      <c r="B54" s="14">
        <v>100285</v>
      </c>
      <c r="C54" s="6">
        <v>100</v>
      </c>
      <c r="D54" s="14">
        <v>62015</v>
      </c>
      <c r="E54" s="6">
        <v>61.838759535324328</v>
      </c>
      <c r="F54" s="14">
        <v>2160</v>
      </c>
      <c r="G54" s="6">
        <v>2.1538614947399908</v>
      </c>
      <c r="H54" s="14">
        <v>5770</v>
      </c>
      <c r="I54" s="6">
        <v>5.753602233634143</v>
      </c>
      <c r="J54" s="14">
        <v>2505</v>
      </c>
      <c r="K54" s="6">
        <v>2.4978810390387398</v>
      </c>
      <c r="L54" s="14">
        <v>2055</v>
      </c>
      <c r="M54" s="6">
        <v>2.0491598943012415</v>
      </c>
      <c r="N54" s="14">
        <v>4490</v>
      </c>
      <c r="O54" s="6">
        <v>4.4772398663808142</v>
      </c>
      <c r="P54" s="14">
        <v>1810</v>
      </c>
      <c r="Q54" s="6">
        <v>1.804856159944159</v>
      </c>
      <c r="R54" s="14">
        <v>16090</v>
      </c>
      <c r="S54" s="6">
        <v>16.044273819614098</v>
      </c>
      <c r="T54" s="14">
        <v>3390</v>
      </c>
      <c r="U54" s="6">
        <v>3.380365957022486</v>
      </c>
      <c r="V54" s="14"/>
      <c r="W54" s="14"/>
      <c r="X54" s="13" t="s">
        <v>29</v>
      </c>
      <c r="Y54" s="14">
        <f>Y41+Y42+Y43+Y38</f>
        <v>2040</v>
      </c>
      <c r="Z54" s="6">
        <f>Y54/$Y54*100</f>
        <v>100</v>
      </c>
      <c r="AA54" s="14">
        <f>AA41+AA42+AA43+AA38</f>
        <v>1450</v>
      </c>
      <c r="AB54" s="6">
        <f>AA54/$Y54*100</f>
        <v>71.078431372549019</v>
      </c>
      <c r="AC54" s="14">
        <f>AC41+AC42+AC43+AC38</f>
        <v>290</v>
      </c>
      <c r="AD54" s="6">
        <f>AC54/$Y54*100</f>
        <v>14.215686274509803</v>
      </c>
      <c r="AE54" s="14">
        <f>AE41+AE42+AE43+AE38</f>
        <v>630</v>
      </c>
      <c r="AF54" s="6">
        <f>AE54/$Y54*100</f>
        <v>30.882352941176471</v>
      </c>
      <c r="AG54" s="14">
        <f>AG41+AG42+AG43+AG38</f>
        <v>230</v>
      </c>
      <c r="AH54" s="6">
        <f>AG54/$Y54*100</f>
        <v>11.274509803921569</v>
      </c>
      <c r="AI54" s="14">
        <f>AI41+AI42+AI43+AI38</f>
        <v>350</v>
      </c>
      <c r="AJ54" s="6">
        <f>AI54/$Y54*100</f>
        <v>17.156862745098039</v>
      </c>
      <c r="AK54" s="14">
        <f>AK41+AK42+AK43+AK38</f>
        <v>470</v>
      </c>
      <c r="AL54" s="6">
        <f>AK54/$Y54*100</f>
        <v>23.03921568627451</v>
      </c>
      <c r="AM54" s="14">
        <f>AM41+AM42+AM43+AM38</f>
        <v>2010</v>
      </c>
      <c r="AN54" s="6">
        <f>AM54/$Y54*100</f>
        <v>98.529411764705884</v>
      </c>
    </row>
    <row r="55" spans="1:40" ht="11.1" customHeight="1" x14ac:dyDescent="0.2">
      <c r="A55" s="13" t="s">
        <v>32</v>
      </c>
      <c r="B55" s="14">
        <v>822445</v>
      </c>
      <c r="C55" s="6">
        <v>100</v>
      </c>
      <c r="D55" s="14">
        <v>596125</v>
      </c>
      <c r="E55" s="6">
        <v>72.482050471460099</v>
      </c>
      <c r="F55" s="14">
        <v>15210</v>
      </c>
      <c r="G55" s="6">
        <v>1.8493637872441318</v>
      </c>
      <c r="H55" s="14">
        <v>19040</v>
      </c>
      <c r="I55" s="6">
        <v>2.3150484226908787</v>
      </c>
      <c r="J55" s="14">
        <v>20000</v>
      </c>
      <c r="K55" s="6">
        <v>2.4317735532467215</v>
      </c>
      <c r="L55" s="14">
        <v>21115</v>
      </c>
      <c r="M55" s="6">
        <v>2.5673449288402264</v>
      </c>
      <c r="N55" s="14">
        <v>18565</v>
      </c>
      <c r="O55" s="6">
        <v>2.2572938008012695</v>
      </c>
      <c r="P55" s="14">
        <v>11565</v>
      </c>
      <c r="Q55" s="6">
        <v>1.4061730571649169</v>
      </c>
      <c r="R55" s="14">
        <v>61335</v>
      </c>
      <c r="S55" s="6">
        <v>7.457641544419384</v>
      </c>
      <c r="T55" s="14">
        <v>59490</v>
      </c>
      <c r="U55" s="6">
        <v>7.233310434132374</v>
      </c>
      <c r="V55" s="14"/>
      <c r="W55" s="14"/>
      <c r="X55" s="13" t="s">
        <v>32</v>
      </c>
      <c r="Y55" s="14">
        <f>Y11-Y53-Y54</f>
        <v>13450</v>
      </c>
      <c r="Z55" s="6">
        <f>Y55/$Y55*100</f>
        <v>100</v>
      </c>
      <c r="AA55" s="14">
        <f>AA11-AA53-AA54</f>
        <v>10260</v>
      </c>
      <c r="AB55" s="6">
        <f>AA55/$Y55*100</f>
        <v>76.282527881040892</v>
      </c>
      <c r="AC55" s="14">
        <f>AC11-AC53-AC54</f>
        <v>1750</v>
      </c>
      <c r="AD55" s="6">
        <f>AC55/$Y55*100</f>
        <v>13.011152416356877</v>
      </c>
      <c r="AE55" s="14">
        <f>AE11-AE53-AE54</f>
        <v>2520</v>
      </c>
      <c r="AF55" s="6">
        <f>AE55/$Y55*100</f>
        <v>18.736059479553905</v>
      </c>
      <c r="AG55" s="14">
        <f>AG11-AG53-AG54</f>
        <v>1940</v>
      </c>
      <c r="AH55" s="6">
        <f>AG55/$Y55*100</f>
        <v>14.423791821561338</v>
      </c>
      <c r="AI55" s="14">
        <f>AI11-AI53-AI54</f>
        <v>2750</v>
      </c>
      <c r="AJ55" s="6">
        <f>AI55/$Y55*100</f>
        <v>20.446096654275092</v>
      </c>
      <c r="AK55" s="14">
        <f>AK11-AK53-AK54</f>
        <v>2460</v>
      </c>
      <c r="AL55" s="6">
        <f>AK55/$Y55*100</f>
        <v>18.28996282527881</v>
      </c>
      <c r="AM55" s="14">
        <f>AM11-AM53-AM54</f>
        <v>13100</v>
      </c>
      <c r="AN55" s="6">
        <f>AM55/$Y55*100</f>
        <v>97.39776951672863</v>
      </c>
    </row>
    <row r="56" spans="1:40" ht="11.1" customHeight="1" thickBot="1" x14ac:dyDescent="0.25">
      <c r="A56" s="38"/>
      <c r="B56" s="38"/>
      <c r="C56" s="39"/>
      <c r="D56" s="38"/>
      <c r="E56" s="40"/>
      <c r="F56" s="38"/>
      <c r="G56" s="41"/>
      <c r="H56" s="41"/>
      <c r="I56" s="41"/>
      <c r="J56" s="38"/>
      <c r="K56" s="41"/>
      <c r="L56" s="42"/>
      <c r="M56" s="41"/>
      <c r="N56" s="42"/>
      <c r="O56" s="41"/>
      <c r="P56" s="42"/>
      <c r="Q56" s="41"/>
      <c r="R56" s="42"/>
      <c r="S56" s="42"/>
      <c r="T56" s="42"/>
      <c r="U56" s="42"/>
      <c r="X56" s="38"/>
      <c r="Y56" s="38"/>
      <c r="Z56" s="39"/>
      <c r="AA56" s="38"/>
      <c r="AB56" s="40"/>
      <c r="AC56" s="38"/>
      <c r="AD56" s="41"/>
      <c r="AE56" s="41"/>
      <c r="AF56" s="41"/>
      <c r="AG56" s="38"/>
      <c r="AH56" s="41"/>
      <c r="AI56" s="42"/>
      <c r="AJ56" s="41"/>
      <c r="AK56" s="42"/>
      <c r="AL56" s="41"/>
      <c r="AM56" s="42"/>
      <c r="AN56" s="41"/>
    </row>
    <row r="57" spans="1:40" ht="11.1" customHeight="1" x14ac:dyDescent="0.2">
      <c r="A57" s="60" t="s">
        <v>20</v>
      </c>
      <c r="B57" s="20"/>
      <c r="C57" s="21"/>
      <c r="D57" s="20"/>
      <c r="E57" s="22"/>
      <c r="F57" s="20"/>
      <c r="J57" s="20"/>
      <c r="L57" s="12"/>
      <c r="N57" s="12"/>
      <c r="P57" s="12"/>
      <c r="R57" s="12"/>
      <c r="T57" s="12"/>
      <c r="X57" s="52" t="s">
        <v>20</v>
      </c>
      <c r="Y57" s="20"/>
      <c r="Z57" s="21"/>
      <c r="AA57" s="20"/>
      <c r="AB57" s="22"/>
      <c r="AC57" s="20"/>
      <c r="AG57" s="20"/>
      <c r="AI57" s="12"/>
      <c r="AK57" s="12"/>
      <c r="AM57" s="12"/>
    </row>
    <row r="58" spans="1:40" ht="11.1" customHeight="1" x14ac:dyDescent="0.2">
      <c r="A58" s="61" t="s">
        <v>52</v>
      </c>
      <c r="B58" s="20"/>
      <c r="C58" s="21"/>
      <c r="D58" s="20"/>
      <c r="E58" s="22"/>
      <c r="F58" s="20"/>
      <c r="J58" s="20"/>
      <c r="L58" s="12"/>
      <c r="N58" s="12"/>
      <c r="P58" s="12"/>
      <c r="R58" s="12"/>
      <c r="T58" s="12"/>
      <c r="X58" s="53" t="s">
        <v>52</v>
      </c>
      <c r="Y58" s="20"/>
      <c r="Z58" s="21"/>
      <c r="AA58" s="20"/>
      <c r="AB58" s="22"/>
      <c r="AC58" s="20"/>
      <c r="AG58" s="20"/>
      <c r="AI58" s="12"/>
      <c r="AK58" s="12"/>
      <c r="AM58" s="12"/>
    </row>
    <row r="59" spans="1:40" ht="11.1" customHeight="1" x14ac:dyDescent="0.2">
      <c r="A59" s="61" t="s">
        <v>66</v>
      </c>
      <c r="B59" s="20"/>
      <c r="C59" s="21"/>
      <c r="D59" s="20"/>
      <c r="E59" s="22"/>
      <c r="F59" s="20"/>
      <c r="J59" s="20"/>
      <c r="L59" s="12"/>
      <c r="N59" s="12"/>
      <c r="P59" s="12"/>
      <c r="R59" s="12"/>
      <c r="T59" s="12"/>
      <c r="X59" s="53" t="s">
        <v>66</v>
      </c>
      <c r="Y59" s="20"/>
      <c r="Z59" s="21"/>
      <c r="AA59" s="20"/>
      <c r="AB59" s="22"/>
      <c r="AC59" s="20"/>
      <c r="AG59" s="20"/>
      <c r="AI59" s="12"/>
      <c r="AK59" s="12"/>
      <c r="AM59" s="12"/>
    </row>
    <row r="60" spans="1:40" ht="11.1" customHeight="1" x14ac:dyDescent="0.2">
      <c r="A60" s="71" t="s">
        <v>67</v>
      </c>
      <c r="B60" s="20"/>
      <c r="C60" s="21"/>
      <c r="D60" s="20"/>
      <c r="E60" s="22"/>
      <c r="F60" s="20"/>
      <c r="J60" s="20"/>
      <c r="L60" s="12"/>
      <c r="N60" s="12"/>
      <c r="P60" s="12"/>
      <c r="R60" s="12"/>
      <c r="T60" s="12"/>
      <c r="X60" s="72" t="s">
        <v>67</v>
      </c>
      <c r="Y60" s="20"/>
      <c r="Z60" s="21"/>
      <c r="AA60" s="20"/>
      <c r="AB60" s="22"/>
      <c r="AC60" s="20"/>
      <c r="AG60" s="20"/>
      <c r="AI60" s="12"/>
      <c r="AK60" s="12"/>
      <c r="AM60" s="12"/>
    </row>
    <row r="61" spans="1:40" ht="11.1" customHeight="1" x14ac:dyDescent="0.2">
      <c r="A61" s="71" t="s">
        <v>68</v>
      </c>
      <c r="B61" s="20"/>
      <c r="C61" s="21"/>
      <c r="D61" s="20"/>
      <c r="E61" s="22"/>
      <c r="F61" s="20"/>
      <c r="J61" s="20"/>
      <c r="L61" s="12"/>
      <c r="N61" s="12"/>
      <c r="P61" s="12"/>
      <c r="R61" s="12"/>
      <c r="T61" s="12"/>
      <c r="X61" s="72" t="s">
        <v>68</v>
      </c>
      <c r="Y61" s="20"/>
      <c r="Z61" s="21"/>
      <c r="AA61" s="20"/>
      <c r="AB61" s="22"/>
      <c r="AC61" s="20"/>
      <c r="AG61" s="20"/>
      <c r="AI61" s="12"/>
      <c r="AK61" s="12"/>
      <c r="AM61" s="12"/>
    </row>
    <row r="62" spans="1:40" ht="11.1" customHeight="1" x14ac:dyDescent="0.2">
      <c r="A62" s="71" t="s">
        <v>69</v>
      </c>
      <c r="B62" s="20"/>
      <c r="C62" s="21"/>
      <c r="D62" s="20"/>
      <c r="E62" s="22"/>
      <c r="F62" s="20"/>
      <c r="J62" s="20"/>
      <c r="L62" s="12"/>
      <c r="N62" s="12"/>
      <c r="P62" s="12"/>
      <c r="R62" s="12"/>
      <c r="T62" s="12"/>
      <c r="X62" s="72" t="s">
        <v>69</v>
      </c>
      <c r="Y62" s="20"/>
      <c r="Z62" s="21"/>
      <c r="AA62" s="20"/>
      <c r="AB62" s="22"/>
      <c r="AC62" s="20"/>
      <c r="AG62" s="20"/>
      <c r="AI62" s="12"/>
      <c r="AK62" s="12"/>
      <c r="AM62" s="12"/>
    </row>
    <row r="63" spans="1:40" ht="11.1" customHeight="1" x14ac:dyDescent="0.2">
      <c r="A63" s="71" t="s">
        <v>70</v>
      </c>
      <c r="B63" s="20"/>
      <c r="C63" s="21"/>
      <c r="D63" s="20"/>
      <c r="E63" s="22"/>
      <c r="F63" s="20"/>
      <c r="J63" s="20"/>
      <c r="L63" s="12"/>
      <c r="N63" s="12"/>
      <c r="P63" s="12"/>
      <c r="R63" s="12"/>
      <c r="T63" s="12"/>
      <c r="X63" s="72" t="s">
        <v>70</v>
      </c>
      <c r="Y63" s="20"/>
      <c r="Z63" s="21"/>
      <c r="AA63" s="20"/>
      <c r="AB63" s="22"/>
      <c r="AC63" s="20"/>
      <c r="AG63" s="20"/>
      <c r="AI63" s="12"/>
      <c r="AK63" s="12"/>
      <c r="AM63" s="12"/>
    </row>
    <row r="64" spans="1:40" ht="11.1" customHeight="1" x14ac:dyDescent="0.2">
      <c r="A64" s="71" t="s">
        <v>71</v>
      </c>
      <c r="B64" s="20"/>
      <c r="C64" s="21"/>
      <c r="D64" s="20"/>
      <c r="E64" s="22"/>
      <c r="F64" s="20"/>
      <c r="J64" s="20"/>
      <c r="L64" s="12"/>
      <c r="N64" s="12"/>
      <c r="P64" s="12"/>
      <c r="R64" s="12"/>
      <c r="T64" s="12"/>
      <c r="X64" s="72" t="s">
        <v>71</v>
      </c>
      <c r="Y64" s="20"/>
      <c r="Z64" s="21"/>
      <c r="AA64" s="20"/>
      <c r="AB64" s="22"/>
      <c r="AC64" s="20"/>
      <c r="AG64" s="20"/>
      <c r="AI64" s="12"/>
      <c r="AK64" s="12"/>
      <c r="AM64" s="12"/>
    </row>
    <row r="65" spans="1:39" ht="11.1" customHeight="1" x14ac:dyDescent="0.2">
      <c r="A65" s="13" t="s">
        <v>30</v>
      </c>
      <c r="B65" s="20"/>
      <c r="C65" s="21"/>
      <c r="D65" s="20"/>
      <c r="E65" s="22"/>
      <c r="F65" s="20"/>
      <c r="J65" s="20"/>
      <c r="L65" s="12"/>
      <c r="N65" s="12"/>
      <c r="P65" s="12"/>
      <c r="R65" s="12"/>
      <c r="T65" s="12"/>
      <c r="X65" s="54" t="s">
        <v>30</v>
      </c>
      <c r="Y65" s="20"/>
      <c r="Z65" s="21"/>
      <c r="AA65" s="20"/>
      <c r="AB65" s="22"/>
      <c r="AC65" s="20"/>
      <c r="AG65" s="20"/>
      <c r="AI65" s="12"/>
      <c r="AK65" s="12"/>
      <c r="AM65" s="12"/>
    </row>
    <row r="66" spans="1:39" ht="11.1" customHeight="1" x14ac:dyDescent="0.2">
      <c r="A66" s="13" t="s">
        <v>45</v>
      </c>
      <c r="B66" s="20"/>
      <c r="C66" s="21"/>
      <c r="D66" s="20"/>
      <c r="E66" s="22"/>
      <c r="F66" s="20"/>
      <c r="J66" s="20"/>
      <c r="L66" s="12"/>
      <c r="N66" s="12"/>
      <c r="P66" s="12"/>
      <c r="R66" s="12"/>
      <c r="T66" s="12"/>
      <c r="X66" s="54" t="s">
        <v>53</v>
      </c>
      <c r="Y66" s="20"/>
      <c r="Z66" s="21"/>
      <c r="AA66" s="20"/>
      <c r="AB66" s="22"/>
      <c r="AC66" s="20"/>
      <c r="AG66" s="20"/>
      <c r="AI66" s="12"/>
      <c r="AK66" s="12"/>
      <c r="AM66" s="12"/>
    </row>
    <row r="67" spans="1:39" ht="11.1" customHeight="1" x14ac:dyDescent="0.2">
      <c r="A67" s="13" t="s">
        <v>50</v>
      </c>
      <c r="B67" s="20"/>
      <c r="C67" s="21"/>
      <c r="D67" s="20"/>
      <c r="E67" s="22"/>
      <c r="F67" s="20"/>
      <c r="J67" s="20"/>
      <c r="L67" s="12"/>
      <c r="N67" s="12"/>
      <c r="P67" s="12"/>
      <c r="R67" s="12"/>
      <c r="T67" s="12"/>
      <c r="X67" s="54" t="s">
        <v>63</v>
      </c>
      <c r="Y67" s="20"/>
      <c r="Z67" s="21"/>
      <c r="AA67" s="20"/>
      <c r="AB67" s="22"/>
      <c r="AC67" s="20"/>
      <c r="AG67" s="20"/>
      <c r="AI67" s="12"/>
      <c r="AK67" s="12"/>
      <c r="AM67" s="12"/>
    </row>
    <row r="68" spans="1:39" ht="11.1" customHeight="1" x14ac:dyDescent="0.2">
      <c r="A68" s="13" t="s">
        <v>62</v>
      </c>
      <c r="B68" s="20"/>
      <c r="C68" s="21"/>
      <c r="D68" s="20"/>
      <c r="E68" s="22"/>
      <c r="F68" s="20"/>
      <c r="J68" s="20"/>
      <c r="L68" s="12"/>
      <c r="N68" s="12"/>
      <c r="P68" s="12"/>
      <c r="R68" s="12"/>
      <c r="T68" s="12"/>
      <c r="X68" s="54" t="s">
        <v>47</v>
      </c>
    </row>
    <row r="69" spans="1:39" ht="11.1" customHeight="1" x14ac:dyDescent="0.2">
      <c r="A69" s="13" t="s">
        <v>46</v>
      </c>
      <c r="B69" s="20"/>
      <c r="C69" s="21"/>
      <c r="D69" s="20"/>
      <c r="E69" s="22"/>
      <c r="F69" s="20"/>
      <c r="J69" s="20"/>
      <c r="L69" s="12"/>
      <c r="N69" s="12"/>
      <c r="P69" s="12"/>
      <c r="R69" s="12"/>
      <c r="T69" s="12"/>
      <c r="X69" s="54"/>
      <c r="Y69" s="20"/>
      <c r="Z69" s="21"/>
      <c r="AA69" s="20"/>
      <c r="AB69" s="22"/>
      <c r="AC69" s="20"/>
      <c r="AG69" s="20"/>
      <c r="AI69" s="12"/>
      <c r="AK69" s="12"/>
      <c r="AM69" s="12"/>
    </row>
    <row r="70" spans="1:39" ht="11.1" customHeight="1" x14ac:dyDescent="0.2">
      <c r="A70" s="54"/>
      <c r="B70" s="20"/>
      <c r="C70" s="21"/>
      <c r="D70" s="20"/>
      <c r="E70" s="22"/>
      <c r="F70" s="20"/>
      <c r="J70" s="20"/>
      <c r="L70" s="12"/>
      <c r="N70" s="12"/>
      <c r="P70" s="12"/>
      <c r="R70" s="12"/>
      <c r="T70" s="12"/>
      <c r="X70" s="54"/>
      <c r="Y70" s="20"/>
      <c r="Z70" s="21"/>
      <c r="AA70" s="20"/>
      <c r="AB70" s="22"/>
      <c r="AC70" s="20"/>
      <c r="AG70" s="20"/>
      <c r="AI70" s="12"/>
      <c r="AK70" s="12"/>
      <c r="AM70" s="12"/>
    </row>
    <row r="71" spans="1:39" ht="11.1" customHeight="1" x14ac:dyDescent="0.2">
      <c r="A71" s="54"/>
      <c r="B71" s="20"/>
      <c r="C71" s="21"/>
      <c r="D71" s="20"/>
      <c r="E71" s="22"/>
      <c r="F71" s="20"/>
      <c r="J71" s="20"/>
      <c r="L71" s="12"/>
      <c r="N71" s="12"/>
      <c r="P71" s="12"/>
      <c r="R71" s="12"/>
      <c r="T71" s="12"/>
      <c r="X71" s="20"/>
      <c r="Y71" s="20"/>
      <c r="Z71" s="21"/>
      <c r="AA71" s="20"/>
      <c r="AB71" s="22"/>
      <c r="AC71" s="20"/>
      <c r="AG71" s="20"/>
      <c r="AI71" s="12"/>
      <c r="AK71" s="12"/>
      <c r="AM71" s="12"/>
    </row>
    <row r="72" spans="1:39" ht="11.1" customHeight="1" x14ac:dyDescent="0.2">
      <c r="A72" s="20"/>
      <c r="B72" s="20"/>
      <c r="C72" s="21"/>
      <c r="D72" s="20"/>
      <c r="E72" s="22"/>
      <c r="F72" s="20"/>
      <c r="J72" s="20"/>
      <c r="L72" s="12"/>
      <c r="N72" s="12"/>
      <c r="P72" s="12"/>
      <c r="R72" s="12"/>
      <c r="T72" s="12"/>
      <c r="X72" s="20"/>
      <c r="Y72" s="20"/>
      <c r="Z72" s="21"/>
      <c r="AA72" s="20"/>
      <c r="AB72" s="22"/>
      <c r="AC72" s="20"/>
      <c r="AG72" s="20"/>
      <c r="AI72" s="12"/>
      <c r="AK72" s="12"/>
      <c r="AM72" s="12"/>
    </row>
    <row r="73" spans="1:39" ht="11.1" customHeight="1" x14ac:dyDescent="0.2">
      <c r="A73" s="20"/>
      <c r="B73" s="20"/>
      <c r="C73" s="21"/>
      <c r="D73" s="20"/>
      <c r="E73" s="22"/>
      <c r="F73" s="20"/>
      <c r="J73" s="20"/>
      <c r="L73" s="12"/>
      <c r="N73" s="12"/>
      <c r="P73" s="12"/>
      <c r="R73" s="12"/>
      <c r="T73" s="12"/>
      <c r="X73" s="20"/>
      <c r="Y73" s="20"/>
      <c r="Z73" s="21"/>
      <c r="AA73" s="20"/>
      <c r="AB73" s="22"/>
      <c r="AC73" s="20"/>
      <c r="AG73" s="20"/>
      <c r="AI73" s="12"/>
      <c r="AK73" s="12"/>
      <c r="AM73" s="12"/>
    </row>
    <row r="74" spans="1:39" ht="11.1" customHeight="1" x14ac:dyDescent="0.2">
      <c r="A74" s="20"/>
      <c r="B74" s="20"/>
      <c r="C74" s="21"/>
      <c r="D74" s="20"/>
      <c r="E74" s="22"/>
      <c r="F74" s="20"/>
      <c r="J74" s="20"/>
      <c r="L74" s="12"/>
      <c r="N74" s="12"/>
      <c r="P74" s="12"/>
      <c r="R74" s="12"/>
      <c r="T74" s="12"/>
      <c r="X74" s="20"/>
      <c r="Y74" s="20"/>
      <c r="Z74" s="21"/>
      <c r="AA74" s="20"/>
      <c r="AB74" s="22"/>
      <c r="AC74" s="20"/>
      <c r="AG74" s="20"/>
      <c r="AI74" s="12"/>
      <c r="AK74" s="12"/>
      <c r="AM74" s="12"/>
    </row>
    <row r="75" spans="1:39" ht="11.1" customHeight="1" x14ac:dyDescent="0.2">
      <c r="A75" s="20"/>
      <c r="B75" s="20"/>
      <c r="C75" s="21"/>
      <c r="D75" s="20"/>
      <c r="E75" s="22"/>
      <c r="F75" s="20"/>
      <c r="J75" s="20"/>
      <c r="L75" s="12"/>
      <c r="N75" s="12"/>
      <c r="P75" s="12"/>
      <c r="R75" s="12"/>
      <c r="T75" s="12"/>
      <c r="X75" s="20"/>
      <c r="Y75" s="20"/>
      <c r="Z75" s="21"/>
      <c r="AA75" s="20"/>
      <c r="AB75" s="22"/>
      <c r="AC75" s="20"/>
      <c r="AG75" s="20"/>
      <c r="AI75" s="12"/>
      <c r="AK75" s="12"/>
      <c r="AM75" s="12"/>
    </row>
    <row r="76" spans="1:39" ht="11.1" customHeight="1" x14ac:dyDescent="0.2">
      <c r="A76" s="20"/>
      <c r="B76" s="20"/>
      <c r="C76" s="21"/>
      <c r="D76" s="20"/>
      <c r="E76" s="22"/>
      <c r="F76" s="20"/>
      <c r="J76" s="20"/>
      <c r="L76" s="12"/>
      <c r="N76" s="12"/>
      <c r="P76" s="12"/>
      <c r="R76" s="12"/>
      <c r="T76" s="12"/>
      <c r="X76" s="20"/>
      <c r="Y76" s="20"/>
      <c r="Z76" s="21"/>
      <c r="AA76" s="20"/>
      <c r="AB76" s="22"/>
      <c r="AC76" s="20"/>
      <c r="AG76" s="20"/>
      <c r="AI76" s="12"/>
      <c r="AK76" s="12"/>
      <c r="AM76" s="12"/>
    </row>
    <row r="77" spans="1:39" ht="11.1" customHeight="1" x14ac:dyDescent="0.2">
      <c r="A77" s="20"/>
      <c r="B77" s="20"/>
      <c r="C77" s="21"/>
      <c r="D77" s="20"/>
      <c r="E77" s="22"/>
      <c r="F77" s="20"/>
      <c r="J77" s="20"/>
      <c r="L77" s="12"/>
      <c r="N77" s="12"/>
      <c r="P77" s="12"/>
      <c r="R77" s="12"/>
      <c r="T77" s="12"/>
      <c r="X77" s="20"/>
      <c r="Y77" s="20"/>
      <c r="Z77" s="21"/>
      <c r="AA77" s="20"/>
      <c r="AB77" s="22"/>
      <c r="AC77" s="20"/>
      <c r="AG77" s="20"/>
      <c r="AI77" s="12"/>
      <c r="AK77" s="12"/>
      <c r="AM77" s="12"/>
    </row>
    <row r="78" spans="1:39" ht="11.1" customHeight="1" x14ac:dyDescent="0.2">
      <c r="A78" s="20"/>
      <c r="B78" s="20"/>
      <c r="C78" s="21"/>
      <c r="D78" s="20"/>
      <c r="E78" s="22"/>
      <c r="F78" s="20"/>
      <c r="J78" s="20"/>
      <c r="L78" s="12"/>
      <c r="N78" s="12"/>
      <c r="P78" s="12"/>
      <c r="R78" s="12"/>
      <c r="T78" s="12"/>
      <c r="X78" s="20"/>
      <c r="Y78" s="20"/>
      <c r="Z78" s="21"/>
      <c r="AA78" s="20"/>
      <c r="AB78" s="22"/>
      <c r="AC78" s="20"/>
      <c r="AG78" s="20"/>
      <c r="AI78" s="12"/>
      <c r="AK78" s="12"/>
      <c r="AM78" s="12"/>
    </row>
    <row r="79" spans="1:39" ht="11.1" customHeight="1" x14ac:dyDescent="0.2">
      <c r="A79" s="20"/>
      <c r="B79" s="20"/>
      <c r="C79" s="21"/>
      <c r="D79" s="20"/>
      <c r="E79" s="22"/>
      <c r="F79" s="20"/>
      <c r="J79" s="20"/>
      <c r="L79" s="12"/>
      <c r="N79" s="12"/>
      <c r="P79" s="12"/>
      <c r="R79" s="12"/>
      <c r="T79" s="12"/>
      <c r="X79" s="20"/>
      <c r="Y79" s="20"/>
      <c r="Z79" s="21"/>
      <c r="AA79" s="20"/>
      <c r="AB79" s="22"/>
      <c r="AC79" s="20"/>
      <c r="AG79" s="20"/>
      <c r="AI79" s="12"/>
      <c r="AK79" s="12"/>
      <c r="AM79" s="12"/>
    </row>
    <row r="80" spans="1:39" ht="11.1" customHeight="1" x14ac:dyDescent="0.2">
      <c r="A80" s="20"/>
      <c r="B80" s="20"/>
      <c r="C80" s="21"/>
      <c r="D80" s="20"/>
      <c r="E80" s="22"/>
      <c r="F80" s="20"/>
      <c r="J80" s="20"/>
      <c r="L80" s="12"/>
      <c r="N80" s="12"/>
      <c r="P80" s="12"/>
      <c r="R80" s="12"/>
      <c r="T80" s="12"/>
      <c r="X80" s="20"/>
      <c r="Y80" s="20"/>
      <c r="Z80" s="21"/>
      <c r="AA80" s="20"/>
      <c r="AB80" s="22"/>
      <c r="AC80" s="20"/>
      <c r="AG80" s="20"/>
      <c r="AI80" s="12"/>
      <c r="AK80" s="12"/>
      <c r="AM80" s="12"/>
    </row>
    <row r="81" spans="1:39" ht="11.1" customHeight="1" x14ac:dyDescent="0.2">
      <c r="A81" s="20"/>
      <c r="B81" s="20"/>
      <c r="C81" s="21"/>
      <c r="D81" s="20"/>
      <c r="E81" s="22"/>
      <c r="F81" s="20"/>
      <c r="J81" s="20"/>
      <c r="L81" s="12"/>
      <c r="N81" s="12"/>
      <c r="P81" s="12"/>
      <c r="R81" s="12"/>
      <c r="T81" s="12"/>
      <c r="X81" s="20"/>
      <c r="Y81" s="20"/>
      <c r="Z81" s="21"/>
      <c r="AA81" s="20"/>
      <c r="AB81" s="22"/>
      <c r="AC81" s="20"/>
      <c r="AG81" s="20"/>
      <c r="AI81" s="12"/>
      <c r="AK81" s="12"/>
      <c r="AM81" s="12"/>
    </row>
    <row r="82" spans="1:39" ht="11.1" customHeight="1" x14ac:dyDescent="0.2">
      <c r="A82" s="20"/>
      <c r="B82" s="20"/>
      <c r="C82" s="21"/>
      <c r="D82" s="20"/>
      <c r="E82" s="22"/>
      <c r="F82" s="20"/>
      <c r="J82" s="20"/>
      <c r="L82" s="12"/>
      <c r="N82" s="12"/>
      <c r="P82" s="12"/>
      <c r="R82" s="12"/>
      <c r="T82" s="12"/>
      <c r="X82" s="20"/>
      <c r="Y82" s="20"/>
      <c r="Z82" s="21"/>
      <c r="AA82" s="20"/>
      <c r="AB82" s="22"/>
      <c r="AC82" s="20"/>
      <c r="AG82" s="20"/>
      <c r="AI82" s="12"/>
      <c r="AK82" s="12"/>
      <c r="AM82" s="12"/>
    </row>
    <row r="83" spans="1:39" ht="11.1" customHeight="1" x14ac:dyDescent="0.2">
      <c r="A83" s="20"/>
      <c r="B83" s="20"/>
      <c r="C83" s="21"/>
      <c r="D83" s="20"/>
      <c r="E83" s="22"/>
      <c r="F83" s="20"/>
      <c r="J83" s="20"/>
      <c r="L83" s="12"/>
      <c r="N83" s="12"/>
      <c r="P83" s="12"/>
      <c r="R83" s="12"/>
      <c r="T83" s="12"/>
      <c r="X83" s="20"/>
      <c r="Y83" s="20"/>
      <c r="Z83" s="21"/>
      <c r="AA83" s="20"/>
      <c r="AB83" s="22"/>
      <c r="AC83" s="20"/>
      <c r="AG83" s="20"/>
      <c r="AI83" s="12"/>
      <c r="AK83" s="12"/>
      <c r="AM83" s="12"/>
    </row>
    <row r="84" spans="1:39" ht="11.1" customHeight="1" x14ac:dyDescent="0.2">
      <c r="A84" s="20"/>
      <c r="B84" s="20"/>
      <c r="C84" s="21"/>
      <c r="D84" s="20"/>
      <c r="E84" s="22"/>
      <c r="F84" s="20"/>
      <c r="J84" s="20"/>
      <c r="L84" s="12"/>
      <c r="N84" s="12"/>
      <c r="P84" s="12"/>
      <c r="R84" s="12"/>
      <c r="T84" s="12"/>
      <c r="X84" s="20"/>
      <c r="Y84" s="20"/>
      <c r="Z84" s="21"/>
      <c r="AA84" s="20"/>
      <c r="AB84" s="22"/>
      <c r="AC84" s="20"/>
      <c r="AG84" s="20"/>
      <c r="AI84" s="12"/>
      <c r="AK84" s="12"/>
      <c r="AM84" s="12"/>
    </row>
    <row r="85" spans="1:39" ht="11.1" customHeight="1" x14ac:dyDescent="0.2">
      <c r="A85" s="20"/>
      <c r="B85" s="20"/>
      <c r="C85" s="21"/>
      <c r="D85" s="20"/>
      <c r="E85" s="22"/>
      <c r="F85" s="20"/>
      <c r="J85" s="20"/>
      <c r="L85" s="12"/>
      <c r="N85" s="12"/>
      <c r="P85" s="12"/>
      <c r="R85" s="12"/>
      <c r="T85" s="12"/>
      <c r="X85" s="20"/>
      <c r="Y85" s="20"/>
      <c r="Z85" s="21"/>
      <c r="AA85" s="20"/>
      <c r="AB85" s="22"/>
      <c r="AC85" s="20"/>
      <c r="AG85" s="20"/>
      <c r="AI85" s="12"/>
      <c r="AK85" s="12"/>
      <c r="AM85" s="12"/>
    </row>
    <row r="86" spans="1:39" ht="11.1" customHeight="1" x14ac:dyDescent="0.2">
      <c r="A86" s="20"/>
      <c r="B86" s="20"/>
      <c r="C86" s="21"/>
      <c r="D86" s="20"/>
      <c r="E86" s="22"/>
      <c r="F86" s="20"/>
      <c r="J86" s="20"/>
      <c r="L86" s="12"/>
      <c r="N86" s="12"/>
      <c r="P86" s="12"/>
      <c r="R86" s="12"/>
      <c r="T86" s="12"/>
      <c r="X86" s="20"/>
      <c r="Y86" s="20"/>
      <c r="Z86" s="21"/>
      <c r="AA86" s="20"/>
      <c r="AB86" s="22"/>
      <c r="AC86" s="20"/>
      <c r="AG86" s="20"/>
      <c r="AI86" s="12"/>
      <c r="AK86" s="12"/>
      <c r="AM86" s="12"/>
    </row>
    <row r="87" spans="1:39" ht="11.1" customHeight="1" x14ac:dyDescent="0.2">
      <c r="A87" s="20"/>
      <c r="B87" s="20"/>
      <c r="C87" s="21"/>
      <c r="D87" s="20"/>
      <c r="E87" s="22"/>
      <c r="F87" s="20"/>
      <c r="J87" s="20"/>
      <c r="L87" s="12"/>
      <c r="N87" s="12"/>
      <c r="P87" s="12"/>
      <c r="R87" s="12"/>
      <c r="T87" s="12"/>
      <c r="X87" s="20"/>
      <c r="Y87" s="20"/>
      <c r="Z87" s="21"/>
      <c r="AA87" s="20"/>
      <c r="AB87" s="22"/>
      <c r="AC87" s="20"/>
      <c r="AG87" s="20"/>
      <c r="AI87" s="12"/>
      <c r="AK87" s="12"/>
      <c r="AM87" s="12"/>
    </row>
    <row r="88" spans="1:39" ht="11.1" customHeight="1" x14ac:dyDescent="0.2">
      <c r="A88" s="20"/>
      <c r="B88" s="20"/>
      <c r="C88" s="21"/>
      <c r="D88" s="20"/>
      <c r="E88" s="22"/>
      <c r="F88" s="20"/>
      <c r="J88" s="20"/>
      <c r="L88" s="12"/>
      <c r="N88" s="12"/>
      <c r="P88" s="12"/>
      <c r="R88" s="12"/>
      <c r="T88" s="12"/>
    </row>
  </sheetData>
  <mergeCells count="20">
    <mergeCell ref="B7:C7"/>
    <mergeCell ref="D7:E7"/>
    <mergeCell ref="F7:G7"/>
    <mergeCell ref="H7:I7"/>
    <mergeCell ref="J7:K7"/>
    <mergeCell ref="Y7:Z7"/>
    <mergeCell ref="AA7:AB7"/>
    <mergeCell ref="AC7:AD7"/>
    <mergeCell ref="AE7:AF7"/>
    <mergeCell ref="F6:S6"/>
    <mergeCell ref="AC6:AN6"/>
    <mergeCell ref="L7:M7"/>
    <mergeCell ref="N7:O7"/>
    <mergeCell ref="P7:Q7"/>
    <mergeCell ref="AG7:AH7"/>
    <mergeCell ref="AI7:AJ7"/>
    <mergeCell ref="AK7:AL7"/>
    <mergeCell ref="AM7:AN7"/>
    <mergeCell ref="R7:S7"/>
    <mergeCell ref="T7:U7"/>
  </mergeCells>
  <pageMargins left="0.7" right="0.7" top="0.75" bottom="0.75" header="0.3" footer="0.3"/>
  <pageSetup scale="64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9C43-4F48-440C-893C-54427F410E78}">
  <dimension ref="A1:AO88"/>
  <sheetViews>
    <sheetView workbookViewId="0"/>
  </sheetViews>
  <sheetFormatPr defaultColWidth="10.85546875" defaultRowHeight="12" x14ac:dyDescent="0.2"/>
  <cols>
    <col min="1" max="1" width="29.42578125" style="5" customWidth="1"/>
    <col min="2" max="2" width="8.85546875" style="5" customWidth="1"/>
    <col min="3" max="3" width="5.140625" style="6" customWidth="1"/>
    <col min="4" max="4" width="8.85546875" style="5" customWidth="1"/>
    <col min="5" max="5" width="4.28515625" style="6" customWidth="1"/>
    <col min="6" max="6" width="8.85546875" style="5" customWidth="1"/>
    <col min="7" max="7" width="4.28515625" style="6" customWidth="1"/>
    <col min="8" max="8" width="8.85546875" style="6" customWidth="1"/>
    <col min="9" max="9" width="4.28515625" style="6" customWidth="1"/>
    <col min="10" max="10" width="8.85546875" style="5" customWidth="1"/>
    <col min="11" max="11" width="4.28515625" style="6" customWidth="1"/>
    <col min="12" max="12" width="8.85546875" style="5" customWidth="1"/>
    <col min="13" max="13" width="4.28515625" style="6" customWidth="1"/>
    <col min="14" max="14" width="8.85546875" style="5" customWidth="1"/>
    <col min="15" max="15" width="4.28515625" style="6" customWidth="1"/>
    <col min="16" max="16" width="13.85546875" style="5" customWidth="1"/>
    <col min="17" max="17" width="4.28515625" style="6" customWidth="1"/>
    <col min="18" max="18" width="11.7109375" style="5" customWidth="1"/>
    <col min="19" max="19" width="4.28515625" style="6" customWidth="1"/>
    <col min="20" max="20" width="8.85546875" style="5" customWidth="1"/>
    <col min="21" max="21" width="4.28515625" style="6" customWidth="1"/>
    <col min="22" max="22" width="10.85546875" style="5"/>
    <col min="23" max="23" width="3.42578125" style="5" customWidth="1"/>
    <col min="24" max="24" width="29.42578125" style="5" customWidth="1"/>
    <col min="25" max="25" width="8.85546875" style="5" customWidth="1"/>
    <col min="26" max="26" width="5.140625" style="6" customWidth="1"/>
    <col min="27" max="27" width="8.85546875" style="5" customWidth="1"/>
    <col min="28" max="28" width="4.28515625" style="6" customWidth="1"/>
    <col min="29" max="29" width="8.85546875" style="5" customWidth="1"/>
    <col min="30" max="30" width="4.28515625" style="6" customWidth="1"/>
    <col min="31" max="31" width="8.85546875" style="6" customWidth="1"/>
    <col min="32" max="32" width="4.28515625" style="6" customWidth="1"/>
    <col min="33" max="33" width="8.85546875" style="5" customWidth="1"/>
    <col min="34" max="34" width="4.28515625" style="6" customWidth="1"/>
    <col min="35" max="35" width="8.85546875" style="5" customWidth="1"/>
    <col min="36" max="36" width="4.28515625" style="6" customWidth="1"/>
    <col min="37" max="37" width="8.85546875" style="5" customWidth="1"/>
    <col min="38" max="38" width="4.28515625" style="6" customWidth="1"/>
    <col min="39" max="39" width="12" style="5" customWidth="1"/>
    <col min="40" max="40" width="5.140625" style="6" customWidth="1"/>
    <col min="41" max="41" width="8.85546875" style="5" customWidth="1"/>
    <col min="42" max="16384" width="10.85546875" style="5"/>
  </cols>
  <sheetData>
    <row r="1" spans="1:41" s="45" customFormat="1" ht="15.75" x14ac:dyDescent="0.25">
      <c r="A1" s="24" t="s">
        <v>33</v>
      </c>
      <c r="B1" s="24"/>
      <c r="C1" s="43"/>
      <c r="D1" s="24"/>
      <c r="E1" s="44"/>
      <c r="G1" s="46"/>
      <c r="H1" s="46"/>
      <c r="I1" s="46"/>
      <c r="J1" s="47"/>
      <c r="K1" s="48"/>
      <c r="L1" s="49"/>
      <c r="M1" s="48"/>
      <c r="N1" s="49"/>
      <c r="O1" s="48"/>
      <c r="P1" s="49"/>
      <c r="Q1" s="48"/>
      <c r="R1" s="49"/>
      <c r="S1" s="48"/>
      <c r="T1" s="49"/>
      <c r="U1" s="48"/>
      <c r="X1" s="24" t="s">
        <v>48</v>
      </c>
      <c r="Y1" s="25"/>
      <c r="Z1" s="26"/>
      <c r="AA1" s="27"/>
      <c r="AB1" s="28"/>
      <c r="AC1" s="29"/>
      <c r="AD1" s="30"/>
      <c r="AE1" s="30"/>
      <c r="AF1" s="30"/>
      <c r="AG1" s="31"/>
      <c r="AH1" s="32"/>
      <c r="AI1" s="33"/>
      <c r="AJ1" s="32"/>
      <c r="AK1" s="33"/>
      <c r="AL1" s="32"/>
      <c r="AM1" s="33"/>
      <c r="AN1" s="32"/>
      <c r="AO1" s="29"/>
    </row>
    <row r="2" spans="1:41" s="45" customFormat="1" ht="15.75" x14ac:dyDescent="0.25">
      <c r="A2" s="24" t="s">
        <v>31</v>
      </c>
      <c r="B2" s="24"/>
      <c r="C2" s="43"/>
      <c r="D2" s="24"/>
      <c r="E2" s="44"/>
      <c r="G2" s="46"/>
      <c r="H2" s="46"/>
      <c r="I2" s="46"/>
      <c r="J2" s="47"/>
      <c r="K2" s="48"/>
      <c r="L2" s="49"/>
      <c r="M2" s="48"/>
      <c r="N2" s="49"/>
      <c r="O2" s="48"/>
      <c r="P2" s="49"/>
      <c r="Q2" s="48"/>
      <c r="R2" s="49"/>
      <c r="S2" s="48"/>
      <c r="T2" s="49"/>
      <c r="U2" s="48"/>
      <c r="X2" s="24" t="s">
        <v>31</v>
      </c>
      <c r="Y2" s="25"/>
      <c r="Z2" s="26"/>
      <c r="AA2" s="27"/>
      <c r="AB2" s="28"/>
      <c r="AC2" s="29"/>
      <c r="AD2" s="30"/>
      <c r="AE2" s="30"/>
      <c r="AF2" s="30"/>
      <c r="AG2" s="31"/>
      <c r="AH2" s="32"/>
      <c r="AI2" s="33"/>
      <c r="AJ2" s="32"/>
      <c r="AK2" s="33"/>
      <c r="AL2" s="32"/>
      <c r="AM2" s="33"/>
      <c r="AN2" s="32"/>
      <c r="AO2" s="29"/>
    </row>
    <row r="3" spans="1:41" s="45" customFormat="1" ht="15.75" x14ac:dyDescent="0.25">
      <c r="A3" s="34">
        <v>2019</v>
      </c>
      <c r="B3" s="24"/>
      <c r="C3" s="43"/>
      <c r="D3" s="24"/>
      <c r="E3" s="44"/>
      <c r="G3" s="46"/>
      <c r="H3" s="46"/>
      <c r="I3" s="46"/>
      <c r="J3" s="47"/>
      <c r="K3" s="48"/>
      <c r="L3" s="49"/>
      <c r="M3" s="48"/>
      <c r="N3" s="49"/>
      <c r="O3" s="48"/>
      <c r="P3" s="49"/>
      <c r="Q3" s="48"/>
      <c r="R3" s="49"/>
      <c r="S3" s="48"/>
      <c r="T3" s="49"/>
      <c r="U3" s="48"/>
      <c r="X3" s="34">
        <v>2019</v>
      </c>
      <c r="Y3" s="25"/>
      <c r="Z3" s="26"/>
      <c r="AA3" s="27"/>
      <c r="AB3" s="28"/>
      <c r="AC3" s="29"/>
      <c r="AD3" s="30"/>
      <c r="AE3" s="30"/>
      <c r="AF3" s="30"/>
      <c r="AG3" s="31"/>
      <c r="AH3" s="32"/>
      <c r="AI3" s="33"/>
      <c r="AJ3" s="32"/>
      <c r="AK3" s="33"/>
      <c r="AL3" s="32"/>
      <c r="AM3" s="33"/>
      <c r="AN3" s="32"/>
      <c r="AO3" s="29"/>
    </row>
    <row r="4" spans="1:41" ht="11.1" customHeight="1" x14ac:dyDescent="0.2">
      <c r="A4" s="1"/>
      <c r="B4" s="1"/>
      <c r="C4" s="2"/>
      <c r="D4" s="3"/>
      <c r="E4" s="4"/>
      <c r="J4" s="7"/>
      <c r="K4" s="8"/>
      <c r="L4" s="9"/>
      <c r="M4" s="8"/>
      <c r="N4" s="9"/>
      <c r="O4" s="8"/>
      <c r="P4" s="9"/>
      <c r="Q4" s="8"/>
      <c r="R4" s="9"/>
      <c r="S4" s="8"/>
      <c r="T4" s="9"/>
      <c r="U4" s="8"/>
      <c r="X4" s="1"/>
      <c r="Y4" s="1"/>
      <c r="Z4" s="2"/>
      <c r="AA4" s="3"/>
      <c r="AB4" s="4"/>
      <c r="AG4" s="7"/>
      <c r="AH4" s="8"/>
      <c r="AI4" s="9"/>
      <c r="AJ4" s="8"/>
      <c r="AK4" s="9"/>
      <c r="AL4" s="8"/>
      <c r="AM4" s="9"/>
      <c r="AN4" s="8"/>
    </row>
    <row r="5" spans="1:41" ht="11.1" customHeight="1" thickBot="1" x14ac:dyDescent="0.25">
      <c r="B5" s="11"/>
      <c r="C5" s="4"/>
      <c r="D5" s="11"/>
      <c r="E5" s="4"/>
      <c r="F5" s="11"/>
      <c r="G5" s="4"/>
      <c r="H5" s="4"/>
      <c r="I5" s="4"/>
      <c r="J5" s="63"/>
      <c r="K5" s="4"/>
      <c r="L5" s="14"/>
      <c r="M5" s="4"/>
      <c r="N5" s="14"/>
      <c r="O5" s="4"/>
      <c r="P5" s="14"/>
      <c r="Q5" s="18"/>
      <c r="R5" s="17"/>
      <c r="S5" s="18"/>
      <c r="T5" s="17"/>
      <c r="U5" s="18"/>
      <c r="V5" s="11"/>
      <c r="W5" s="11"/>
      <c r="Y5" s="11"/>
      <c r="Z5" s="4"/>
      <c r="AA5" s="11"/>
      <c r="AB5" s="4"/>
      <c r="AC5" s="11"/>
      <c r="AD5" s="4"/>
      <c r="AE5" s="4"/>
      <c r="AF5" s="4"/>
      <c r="AG5" s="4"/>
      <c r="AH5" s="63"/>
      <c r="AI5" s="4"/>
      <c r="AJ5" s="14"/>
      <c r="AK5" s="4"/>
      <c r="AL5" s="14"/>
      <c r="AM5" s="14"/>
    </row>
    <row r="6" spans="1:41" ht="12" customHeight="1" x14ac:dyDescent="0.2">
      <c r="A6" s="35"/>
      <c r="B6" s="35"/>
      <c r="C6" s="36"/>
      <c r="D6" s="35"/>
      <c r="E6" s="36"/>
      <c r="F6" s="76" t="s">
        <v>60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50"/>
      <c r="U6" s="51"/>
      <c r="V6" s="11"/>
      <c r="W6" s="11"/>
      <c r="X6" s="35"/>
      <c r="Y6" s="35"/>
      <c r="Z6" s="36"/>
      <c r="AA6" s="35"/>
      <c r="AB6" s="36"/>
      <c r="AC6" s="76" t="s">
        <v>59</v>
      </c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</row>
    <row r="7" spans="1:41" ht="21.95" customHeight="1" thickBot="1" x14ac:dyDescent="0.25">
      <c r="A7" s="37"/>
      <c r="B7" s="74" t="s">
        <v>36</v>
      </c>
      <c r="C7" s="75"/>
      <c r="D7" s="74" t="s">
        <v>51</v>
      </c>
      <c r="E7" s="75"/>
      <c r="F7" s="74" t="s">
        <v>37</v>
      </c>
      <c r="G7" s="75"/>
      <c r="H7" s="74" t="s">
        <v>43</v>
      </c>
      <c r="I7" s="75"/>
      <c r="J7" s="74" t="s">
        <v>42</v>
      </c>
      <c r="K7" s="75"/>
      <c r="L7" s="74" t="s">
        <v>41</v>
      </c>
      <c r="M7" s="75"/>
      <c r="N7" s="74" t="s">
        <v>61</v>
      </c>
      <c r="O7" s="75"/>
      <c r="P7" s="74" t="s">
        <v>40</v>
      </c>
      <c r="Q7" s="75"/>
      <c r="R7" s="74" t="s">
        <v>38</v>
      </c>
      <c r="S7" s="75"/>
      <c r="T7" s="74" t="s">
        <v>35</v>
      </c>
      <c r="U7" s="75"/>
      <c r="V7" s="11"/>
      <c r="W7" s="11"/>
      <c r="X7" s="37"/>
      <c r="Y7" s="74" t="s">
        <v>36</v>
      </c>
      <c r="Z7" s="75"/>
      <c r="AA7" s="74" t="s">
        <v>51</v>
      </c>
      <c r="AB7" s="75"/>
      <c r="AC7" s="74" t="s">
        <v>37</v>
      </c>
      <c r="AD7" s="75"/>
      <c r="AE7" s="74" t="s">
        <v>43</v>
      </c>
      <c r="AF7" s="75"/>
      <c r="AG7" s="74" t="s">
        <v>42</v>
      </c>
      <c r="AH7" s="75"/>
      <c r="AI7" s="74" t="s">
        <v>41</v>
      </c>
      <c r="AJ7" s="75"/>
      <c r="AK7" s="74" t="s">
        <v>61</v>
      </c>
      <c r="AL7" s="75"/>
      <c r="AM7" s="74" t="s">
        <v>40</v>
      </c>
      <c r="AN7" s="75"/>
    </row>
    <row r="8" spans="1:41" x14ac:dyDescent="0.2">
      <c r="A8" s="10"/>
      <c r="B8" s="10"/>
      <c r="C8" s="8"/>
      <c r="D8" s="10"/>
      <c r="F8" s="10"/>
      <c r="G8" s="8"/>
      <c r="H8" s="8"/>
      <c r="I8" s="8"/>
      <c r="J8" s="10"/>
      <c r="K8" s="8"/>
      <c r="L8" s="10"/>
      <c r="M8" s="8"/>
      <c r="N8" s="10"/>
      <c r="O8" s="8"/>
      <c r="P8" s="10"/>
      <c r="Q8" s="8"/>
      <c r="R8" s="10"/>
      <c r="S8" s="8"/>
      <c r="T8" s="10"/>
      <c r="U8" s="8"/>
      <c r="V8" s="11"/>
      <c r="W8" s="11"/>
      <c r="X8" s="10"/>
      <c r="Y8" s="10"/>
      <c r="Z8" s="8"/>
      <c r="AA8" s="10"/>
      <c r="AC8" s="10"/>
      <c r="AD8" s="8"/>
      <c r="AE8" s="8"/>
      <c r="AF8" s="8"/>
      <c r="AG8" s="10"/>
      <c r="AH8" s="8"/>
      <c r="AI8" s="10"/>
      <c r="AJ8" s="8"/>
      <c r="AK8" s="10"/>
      <c r="AL8" s="8"/>
      <c r="AM8" s="10"/>
      <c r="AN8" s="8"/>
    </row>
    <row r="9" spans="1:41" ht="11.1" customHeight="1" x14ac:dyDescent="0.2">
      <c r="A9" s="10"/>
      <c r="B9" s="11" t="s">
        <v>44</v>
      </c>
      <c r="C9" s="4" t="s">
        <v>34</v>
      </c>
      <c r="D9" s="11" t="s">
        <v>44</v>
      </c>
      <c r="E9" s="4" t="s">
        <v>34</v>
      </c>
      <c r="F9" s="11" t="s">
        <v>44</v>
      </c>
      <c r="G9" s="4" t="s">
        <v>34</v>
      </c>
      <c r="H9" s="11" t="s">
        <v>44</v>
      </c>
      <c r="I9" s="4" t="s">
        <v>34</v>
      </c>
      <c r="J9" s="11" t="s">
        <v>44</v>
      </c>
      <c r="K9" s="4" t="s">
        <v>34</v>
      </c>
      <c r="L9" s="11" t="s">
        <v>44</v>
      </c>
      <c r="M9" s="4" t="s">
        <v>34</v>
      </c>
      <c r="N9" s="11" t="s">
        <v>44</v>
      </c>
      <c r="O9" s="4" t="s">
        <v>34</v>
      </c>
      <c r="P9" s="11" t="s">
        <v>44</v>
      </c>
      <c r="Q9" s="4" t="s">
        <v>34</v>
      </c>
      <c r="R9" s="11" t="s">
        <v>44</v>
      </c>
      <c r="S9" s="4" t="s">
        <v>34</v>
      </c>
      <c r="T9" s="11" t="s">
        <v>44</v>
      </c>
      <c r="U9" s="4" t="s">
        <v>34</v>
      </c>
      <c r="V9" s="11"/>
      <c r="W9" s="11"/>
      <c r="X9" s="10"/>
      <c r="Y9" s="11" t="s">
        <v>49</v>
      </c>
      <c r="Z9" s="4" t="s">
        <v>34</v>
      </c>
      <c r="AA9" s="11" t="s">
        <v>49</v>
      </c>
      <c r="AB9" s="4" t="s">
        <v>34</v>
      </c>
      <c r="AC9" s="11" t="s">
        <v>49</v>
      </c>
      <c r="AD9" s="4" t="s">
        <v>34</v>
      </c>
      <c r="AE9" s="11" t="s">
        <v>49</v>
      </c>
      <c r="AF9" s="4" t="s">
        <v>34</v>
      </c>
      <c r="AG9" s="11" t="s">
        <v>49</v>
      </c>
      <c r="AH9" s="4" t="s">
        <v>34</v>
      </c>
      <c r="AI9" s="11" t="s">
        <v>49</v>
      </c>
      <c r="AJ9" s="4" t="s">
        <v>34</v>
      </c>
      <c r="AK9" s="11" t="s">
        <v>49</v>
      </c>
      <c r="AL9" s="4" t="s">
        <v>34</v>
      </c>
      <c r="AM9" s="11" t="s">
        <v>49</v>
      </c>
      <c r="AN9" s="4" t="s">
        <v>34</v>
      </c>
    </row>
    <row r="10" spans="1:41" x14ac:dyDescent="0.2">
      <c r="A10" s="10"/>
      <c r="B10" s="10"/>
      <c r="C10" s="8"/>
      <c r="D10" s="10"/>
      <c r="F10" s="10"/>
      <c r="G10" s="8"/>
      <c r="H10" s="8"/>
      <c r="I10" s="8"/>
      <c r="J10" s="10"/>
      <c r="K10" s="8"/>
      <c r="L10" s="10"/>
      <c r="M10" s="8"/>
      <c r="N10" s="10"/>
      <c r="O10" s="8"/>
      <c r="P10" s="10"/>
      <c r="Q10" s="8"/>
      <c r="R10" s="10"/>
      <c r="S10" s="8"/>
      <c r="T10" s="10"/>
      <c r="U10" s="8"/>
      <c r="V10" s="11"/>
      <c r="W10" s="11"/>
      <c r="X10" s="10"/>
      <c r="Y10" s="10"/>
      <c r="Z10" s="8"/>
      <c r="AA10" s="10"/>
      <c r="AC10" s="10"/>
      <c r="AD10" s="8"/>
      <c r="AE10" s="8"/>
      <c r="AF10" s="8"/>
      <c r="AG10" s="10"/>
      <c r="AH10" s="8"/>
      <c r="AI10" s="10"/>
      <c r="AJ10" s="8"/>
      <c r="AK10" s="10"/>
      <c r="AL10" s="8"/>
      <c r="AM10" s="10"/>
      <c r="AN10" s="8"/>
    </row>
    <row r="11" spans="1:41" ht="11.1" customHeight="1" x14ac:dyDescent="0.2">
      <c r="A11" s="5" t="s">
        <v>0</v>
      </c>
      <c r="B11" s="12">
        <v>2027865</v>
      </c>
      <c r="C11" s="6">
        <v>100</v>
      </c>
      <c r="D11" s="12">
        <v>1674610</v>
      </c>
      <c r="E11" s="6">
        <v>82.579954780027265</v>
      </c>
      <c r="F11" s="12">
        <v>28230</v>
      </c>
      <c r="G11" s="6">
        <v>1.3921045039980473</v>
      </c>
      <c r="H11" s="12">
        <v>28820</v>
      </c>
      <c r="I11" s="6">
        <v>1.4211991429409749</v>
      </c>
      <c r="J11" s="12">
        <v>31225</v>
      </c>
      <c r="K11" s="6">
        <v>1.5397967813439257</v>
      </c>
      <c r="L11" s="12">
        <v>37915</v>
      </c>
      <c r="M11" s="6">
        <v>1.869700399188309</v>
      </c>
      <c r="N11" s="12">
        <v>32280</v>
      </c>
      <c r="O11" s="6">
        <v>1.5918219408096692</v>
      </c>
      <c r="P11" s="12">
        <v>23895</v>
      </c>
      <c r="Q11" s="6">
        <v>1.1783328771885702</v>
      </c>
      <c r="R11" s="12">
        <v>14710</v>
      </c>
      <c r="S11" s="6">
        <v>0.72539345567875568</v>
      </c>
      <c r="T11" s="12">
        <v>156180</v>
      </c>
      <c r="U11" s="6">
        <v>7.7016961188244775</v>
      </c>
      <c r="V11" s="12"/>
      <c r="W11" s="55"/>
      <c r="X11" s="5" t="s">
        <v>0</v>
      </c>
      <c r="Y11" s="12">
        <v>31190</v>
      </c>
      <c r="Z11" s="6">
        <v>100</v>
      </c>
      <c r="AA11" s="12">
        <v>26000</v>
      </c>
      <c r="AB11" s="6">
        <v>83.360051298493104</v>
      </c>
      <c r="AC11" s="12">
        <v>3110</v>
      </c>
      <c r="AD11" s="6">
        <v>9.9711445976274451</v>
      </c>
      <c r="AE11" s="12">
        <v>3940</v>
      </c>
      <c r="AF11" s="6">
        <v>12.632253927540878</v>
      </c>
      <c r="AG11" s="12">
        <v>3320</v>
      </c>
      <c r="AH11" s="6">
        <v>10.644437319653735</v>
      </c>
      <c r="AI11" s="12">
        <v>4970</v>
      </c>
      <c r="AJ11" s="6">
        <v>15.934594421288875</v>
      </c>
      <c r="AK11" s="12">
        <v>4870</v>
      </c>
      <c r="AL11" s="6">
        <v>15.613978839371592</v>
      </c>
      <c r="AM11" s="12">
        <v>30330</v>
      </c>
      <c r="AN11" s="6">
        <v>97.242705995511386</v>
      </c>
    </row>
    <row r="12" spans="1:41" ht="11.1" customHeight="1" x14ac:dyDescent="0.2">
      <c r="B12" s="12"/>
      <c r="D12" s="12"/>
      <c r="F12" s="12"/>
      <c r="H12" s="12"/>
      <c r="J12" s="12"/>
      <c r="L12" s="12"/>
      <c r="N12" s="12"/>
      <c r="P12" s="12"/>
      <c r="R12" s="12"/>
      <c r="T12" s="12"/>
      <c r="V12" s="12"/>
      <c r="W12" s="55"/>
      <c r="Y12" s="12"/>
      <c r="AA12" s="12"/>
      <c r="AC12" s="12"/>
      <c r="AE12" s="12"/>
      <c r="AG12" s="12"/>
      <c r="AI12" s="12"/>
      <c r="AK12" s="12"/>
      <c r="AM12" s="12"/>
    </row>
    <row r="13" spans="1:41" ht="11.1" customHeight="1" x14ac:dyDescent="0.2">
      <c r="A13" s="13" t="s">
        <v>21</v>
      </c>
      <c r="B13" s="14">
        <v>243235</v>
      </c>
      <c r="C13" s="6">
        <v>100</v>
      </c>
      <c r="D13" s="14">
        <v>196445</v>
      </c>
      <c r="E13" s="6">
        <v>80.763459206117545</v>
      </c>
      <c r="F13" s="14">
        <v>5540</v>
      </c>
      <c r="G13" s="6">
        <v>2.2776327419984788</v>
      </c>
      <c r="H13" s="14">
        <v>5630</v>
      </c>
      <c r="I13" s="6">
        <v>2.3146339959298623</v>
      </c>
      <c r="J13" s="14">
        <v>5760</v>
      </c>
      <c r="K13" s="6">
        <v>2.3680802516085269</v>
      </c>
      <c r="L13" s="14">
        <v>5645</v>
      </c>
      <c r="M13" s="6">
        <v>2.3208008715850927</v>
      </c>
      <c r="N13" s="14">
        <v>7315</v>
      </c>
      <c r="O13" s="6">
        <v>3.0073796945340927</v>
      </c>
      <c r="P13" s="14">
        <v>3575</v>
      </c>
      <c r="Q13" s="6">
        <v>1.4697720311632783</v>
      </c>
      <c r="R13" s="14">
        <v>2370</v>
      </c>
      <c r="S13" s="6">
        <v>0.97436635352642509</v>
      </c>
      <c r="T13" s="14">
        <v>10955</v>
      </c>
      <c r="U13" s="6">
        <v>4.5038748535367032</v>
      </c>
      <c r="V13" s="14"/>
      <c r="W13" s="14"/>
      <c r="X13" s="13" t="s">
        <v>21</v>
      </c>
      <c r="Y13" s="14">
        <v>4760</v>
      </c>
      <c r="Z13" s="6">
        <v>100</v>
      </c>
      <c r="AA13" s="14">
        <v>3750</v>
      </c>
      <c r="AB13" s="6">
        <v>78.78151260504201</v>
      </c>
      <c r="AC13" s="14">
        <v>610</v>
      </c>
      <c r="AD13" s="6">
        <v>12.815126050420167</v>
      </c>
      <c r="AE13" s="14">
        <v>820</v>
      </c>
      <c r="AF13" s="6">
        <v>17.22689075630252</v>
      </c>
      <c r="AG13" s="14">
        <v>550</v>
      </c>
      <c r="AH13" s="6">
        <v>11.554621848739496</v>
      </c>
      <c r="AI13" s="14">
        <v>840</v>
      </c>
      <c r="AJ13" s="6">
        <v>17.647058823529413</v>
      </c>
      <c r="AK13" s="14">
        <v>950</v>
      </c>
      <c r="AL13" s="6">
        <v>19.957983193277311</v>
      </c>
      <c r="AM13" s="14">
        <v>4670</v>
      </c>
      <c r="AN13" s="6">
        <v>98.109243697478988</v>
      </c>
      <c r="AO13" s="14"/>
    </row>
    <row r="14" spans="1:41" ht="11.1" customHeight="1" x14ac:dyDescent="0.2">
      <c r="A14" s="15" t="s">
        <v>1</v>
      </c>
      <c r="B14" s="12">
        <v>16060</v>
      </c>
      <c r="C14" s="6">
        <v>100</v>
      </c>
      <c r="D14" s="12">
        <v>11735</v>
      </c>
      <c r="E14" s="6">
        <v>73.069738480697382</v>
      </c>
      <c r="F14" s="12">
        <v>550</v>
      </c>
      <c r="G14" s="6">
        <v>3.4246575342465753</v>
      </c>
      <c r="H14" s="12">
        <v>995</v>
      </c>
      <c r="I14" s="6">
        <v>6.1955168119551676</v>
      </c>
      <c r="J14" s="12">
        <v>580</v>
      </c>
      <c r="K14" s="6">
        <v>3.6114570361145701</v>
      </c>
      <c r="L14" s="12">
        <v>585</v>
      </c>
      <c r="M14" s="6">
        <v>3.6425902864259028</v>
      </c>
      <c r="N14" s="12">
        <v>690</v>
      </c>
      <c r="O14" s="6">
        <v>4.2963885429638848</v>
      </c>
      <c r="P14" s="12">
        <v>285</v>
      </c>
      <c r="Q14" s="6">
        <v>1.7745952677459529</v>
      </c>
      <c r="R14" s="12">
        <v>230</v>
      </c>
      <c r="S14" s="6">
        <v>1.4321295143212951</v>
      </c>
      <c r="T14" s="12">
        <v>410</v>
      </c>
      <c r="U14" s="6">
        <v>2.5529265255292652</v>
      </c>
      <c r="V14" s="12"/>
      <c r="W14" s="55"/>
      <c r="X14" s="15" t="s">
        <v>1</v>
      </c>
      <c r="Y14" s="12">
        <v>420</v>
      </c>
      <c r="Z14" s="6">
        <v>100</v>
      </c>
      <c r="AA14" s="12">
        <v>300</v>
      </c>
      <c r="AB14" s="6">
        <v>71.428571428571431</v>
      </c>
      <c r="AC14" s="12">
        <v>70</v>
      </c>
      <c r="AD14" s="6">
        <v>16.666666666666664</v>
      </c>
      <c r="AE14" s="12">
        <v>120</v>
      </c>
      <c r="AF14" s="6">
        <v>28.571428571428569</v>
      </c>
      <c r="AG14" s="12">
        <v>50</v>
      </c>
      <c r="AH14" s="6">
        <v>11.904761904761903</v>
      </c>
      <c r="AI14" s="12">
        <v>90</v>
      </c>
      <c r="AJ14" s="6">
        <v>21.428571428571427</v>
      </c>
      <c r="AK14" s="12">
        <v>80</v>
      </c>
      <c r="AL14" s="6">
        <v>19.047619047619047</v>
      </c>
      <c r="AM14" s="12">
        <v>410</v>
      </c>
      <c r="AN14" s="6">
        <v>97.61904761904762</v>
      </c>
    </row>
    <row r="15" spans="1:41" ht="11.1" customHeight="1" x14ac:dyDescent="0.2">
      <c r="A15" s="15" t="s">
        <v>4</v>
      </c>
      <c r="B15" s="12">
        <v>21185</v>
      </c>
      <c r="C15" s="6">
        <v>100</v>
      </c>
      <c r="D15" s="12">
        <v>15515</v>
      </c>
      <c r="E15" s="6">
        <v>73.235780033042246</v>
      </c>
      <c r="F15" s="12">
        <v>830</v>
      </c>
      <c r="G15" s="6">
        <v>3.9178664149162143</v>
      </c>
      <c r="H15" s="12">
        <v>650</v>
      </c>
      <c r="I15" s="6">
        <v>3.0682086381873965</v>
      </c>
      <c r="J15" s="12">
        <v>1130</v>
      </c>
      <c r="K15" s="6">
        <v>5.3339627094642434</v>
      </c>
      <c r="L15" s="12">
        <v>755</v>
      </c>
      <c r="M15" s="6">
        <v>3.5638423412792068</v>
      </c>
      <c r="N15" s="12">
        <v>720</v>
      </c>
      <c r="O15" s="6">
        <v>3.3986311069152704</v>
      </c>
      <c r="P15" s="12">
        <v>375</v>
      </c>
      <c r="Q15" s="6">
        <v>1.7701203681850366</v>
      </c>
      <c r="R15" s="12">
        <v>445</v>
      </c>
      <c r="S15" s="6">
        <v>2.10054283691291</v>
      </c>
      <c r="T15" s="12">
        <v>765</v>
      </c>
      <c r="U15" s="6">
        <v>3.611045551097475</v>
      </c>
      <c r="V15" s="12"/>
      <c r="W15" s="55"/>
      <c r="X15" s="15" t="s">
        <v>4</v>
      </c>
      <c r="Y15" s="12">
        <v>540</v>
      </c>
      <c r="Z15" s="6">
        <v>100</v>
      </c>
      <c r="AA15" s="12">
        <v>400</v>
      </c>
      <c r="AB15" s="6">
        <v>74.074074074074076</v>
      </c>
      <c r="AC15" s="12">
        <v>90</v>
      </c>
      <c r="AD15" s="6">
        <v>16.666666666666664</v>
      </c>
      <c r="AE15" s="12">
        <v>130</v>
      </c>
      <c r="AF15" s="6">
        <v>24.074074074074073</v>
      </c>
      <c r="AG15" s="12">
        <v>90</v>
      </c>
      <c r="AH15" s="6">
        <v>16.666666666666664</v>
      </c>
      <c r="AI15" s="12">
        <v>130</v>
      </c>
      <c r="AJ15" s="6">
        <v>24.074074074074073</v>
      </c>
      <c r="AK15" s="12">
        <v>90</v>
      </c>
      <c r="AL15" s="6">
        <v>16.666666666666664</v>
      </c>
      <c r="AM15" s="12">
        <v>530</v>
      </c>
      <c r="AN15" s="6">
        <v>98.148148148148152</v>
      </c>
    </row>
    <row r="16" spans="1:41" ht="11.1" customHeight="1" x14ac:dyDescent="0.2">
      <c r="A16" s="15" t="s">
        <v>11</v>
      </c>
      <c r="B16" s="12">
        <v>151460</v>
      </c>
      <c r="C16" s="6">
        <v>100</v>
      </c>
      <c r="D16" s="12">
        <v>127720</v>
      </c>
      <c r="E16" s="6">
        <v>84.325894625643741</v>
      </c>
      <c r="F16" s="12">
        <v>2630</v>
      </c>
      <c r="G16" s="6">
        <v>1.7364320612703024</v>
      </c>
      <c r="H16" s="12">
        <v>1865</v>
      </c>
      <c r="I16" s="6">
        <v>1.2313482107487126</v>
      </c>
      <c r="J16" s="12">
        <v>2240</v>
      </c>
      <c r="K16" s="6">
        <v>1.4789383335534134</v>
      </c>
      <c r="L16" s="12">
        <v>2815</v>
      </c>
      <c r="M16" s="6">
        <v>1.8585765218539547</v>
      </c>
      <c r="N16" s="12">
        <v>3225</v>
      </c>
      <c r="O16" s="6">
        <v>2.1292750561204277</v>
      </c>
      <c r="P16" s="12">
        <v>1900</v>
      </c>
      <c r="Q16" s="6">
        <v>1.2544566222104847</v>
      </c>
      <c r="R16" s="12">
        <v>985</v>
      </c>
      <c r="S16" s="6">
        <v>0.65033672256701436</v>
      </c>
      <c r="T16" s="12">
        <v>8080</v>
      </c>
      <c r="U16" s="6">
        <v>5.3347418460319558</v>
      </c>
      <c r="V16" s="12"/>
      <c r="W16" s="55"/>
      <c r="X16" s="15" t="s">
        <v>11</v>
      </c>
      <c r="Y16" s="12">
        <v>2420</v>
      </c>
      <c r="Z16" s="6">
        <v>100</v>
      </c>
      <c r="AA16" s="12">
        <v>1940</v>
      </c>
      <c r="AB16" s="6">
        <v>80.165289256198349</v>
      </c>
      <c r="AC16" s="12">
        <v>290</v>
      </c>
      <c r="AD16" s="6">
        <v>11.983471074380166</v>
      </c>
      <c r="AE16" s="12">
        <v>270</v>
      </c>
      <c r="AF16" s="6">
        <v>11.15702479338843</v>
      </c>
      <c r="AG16" s="12">
        <v>230</v>
      </c>
      <c r="AH16" s="6">
        <v>9.5041322314049594</v>
      </c>
      <c r="AI16" s="12">
        <v>380</v>
      </c>
      <c r="AJ16" s="6">
        <v>15.702479338842975</v>
      </c>
      <c r="AK16" s="12">
        <v>460</v>
      </c>
      <c r="AL16" s="6">
        <v>19.008264462809919</v>
      </c>
      <c r="AM16" s="12">
        <v>2360</v>
      </c>
      <c r="AN16" s="6">
        <v>97.52066115702479</v>
      </c>
    </row>
    <row r="17" spans="1:41" ht="11.1" customHeight="1" x14ac:dyDescent="0.2">
      <c r="A17" s="15" t="s">
        <v>13</v>
      </c>
      <c r="B17" s="12">
        <v>8355</v>
      </c>
      <c r="C17" s="6">
        <v>100</v>
      </c>
      <c r="D17" s="12">
        <v>6345</v>
      </c>
      <c r="E17" s="6">
        <v>75.942549371633746</v>
      </c>
      <c r="F17" s="12">
        <v>155</v>
      </c>
      <c r="G17" s="16">
        <v>1.8551765409934171</v>
      </c>
      <c r="H17" s="12">
        <v>415</v>
      </c>
      <c r="I17" s="6">
        <v>4.9670855774985041</v>
      </c>
      <c r="J17" s="12">
        <v>275</v>
      </c>
      <c r="K17" s="6">
        <v>3.2914422501496108</v>
      </c>
      <c r="L17" s="12">
        <v>265</v>
      </c>
      <c r="M17" s="6">
        <v>3.1717534410532613</v>
      </c>
      <c r="N17" s="12">
        <v>405</v>
      </c>
      <c r="O17" s="6">
        <v>4.8473967684021542</v>
      </c>
      <c r="P17" s="12">
        <v>150</v>
      </c>
      <c r="Q17" s="6">
        <v>1.7953321364452424</v>
      </c>
      <c r="R17" s="12">
        <v>165</v>
      </c>
      <c r="S17" s="6">
        <v>1.9748653500897666</v>
      </c>
      <c r="T17" s="12">
        <v>180</v>
      </c>
      <c r="U17" s="6">
        <v>2.1543985637342908</v>
      </c>
      <c r="V17" s="12"/>
      <c r="W17" s="55"/>
      <c r="X17" s="15" t="s">
        <v>13</v>
      </c>
      <c r="Y17" s="12">
        <v>210</v>
      </c>
      <c r="Z17" s="6">
        <v>100</v>
      </c>
      <c r="AA17" s="12">
        <v>180</v>
      </c>
      <c r="AB17" s="6">
        <v>85.714285714285708</v>
      </c>
      <c r="AC17" s="12">
        <v>20</v>
      </c>
      <c r="AD17" s="16">
        <v>9.5238095238095237</v>
      </c>
      <c r="AE17" s="12">
        <v>50</v>
      </c>
      <c r="AF17" s="6">
        <v>23.809523809523807</v>
      </c>
      <c r="AG17" s="12">
        <v>20</v>
      </c>
      <c r="AH17" s="6">
        <v>9.5238095238095237</v>
      </c>
      <c r="AI17" s="12">
        <v>40</v>
      </c>
      <c r="AJ17" s="6">
        <v>19.047619047619047</v>
      </c>
      <c r="AK17" s="12">
        <v>50</v>
      </c>
      <c r="AL17" s="6">
        <v>23.809523809523807</v>
      </c>
      <c r="AM17" s="12">
        <v>210</v>
      </c>
      <c r="AN17" s="6">
        <v>100</v>
      </c>
    </row>
    <row r="18" spans="1:41" ht="11.1" customHeight="1" x14ac:dyDescent="0.2">
      <c r="A18" s="15" t="s">
        <v>14</v>
      </c>
      <c r="B18" s="14">
        <v>5435</v>
      </c>
      <c r="C18" s="14" t="s">
        <v>39</v>
      </c>
      <c r="D18" s="14">
        <v>4500</v>
      </c>
      <c r="E18" s="14" t="s">
        <v>39</v>
      </c>
      <c r="F18" s="14" t="s">
        <v>39</v>
      </c>
      <c r="G18" s="14" t="s">
        <v>39</v>
      </c>
      <c r="H18" s="14">
        <v>100</v>
      </c>
      <c r="I18" s="14" t="s">
        <v>39</v>
      </c>
      <c r="J18" s="14">
        <v>165</v>
      </c>
      <c r="K18" s="14" t="s">
        <v>39</v>
      </c>
      <c r="L18" s="14">
        <v>140</v>
      </c>
      <c r="M18" s="14" t="s">
        <v>39</v>
      </c>
      <c r="N18" s="14">
        <v>180</v>
      </c>
      <c r="O18" s="14" t="s">
        <v>39</v>
      </c>
      <c r="P18" s="14">
        <v>80</v>
      </c>
      <c r="Q18" s="14" t="s">
        <v>39</v>
      </c>
      <c r="R18" s="14" t="s">
        <v>39</v>
      </c>
      <c r="S18" s="14" t="s">
        <v>39</v>
      </c>
      <c r="T18" s="14" t="s">
        <v>39</v>
      </c>
      <c r="U18" s="14" t="s">
        <v>39</v>
      </c>
      <c r="V18" s="14"/>
      <c r="W18" s="55"/>
      <c r="X18" s="15" t="s">
        <v>14</v>
      </c>
      <c r="Y18" s="14">
        <v>110</v>
      </c>
      <c r="Z18" s="14" t="s">
        <v>39</v>
      </c>
      <c r="AA18" s="14">
        <v>100</v>
      </c>
      <c r="AB18" s="14" t="s">
        <v>39</v>
      </c>
      <c r="AC18" s="14" t="s">
        <v>39</v>
      </c>
      <c r="AD18" s="14" t="s">
        <v>39</v>
      </c>
      <c r="AE18" s="14">
        <v>20</v>
      </c>
      <c r="AF18" s="14" t="s">
        <v>39</v>
      </c>
      <c r="AG18" s="14">
        <v>20</v>
      </c>
      <c r="AH18" s="14" t="s">
        <v>39</v>
      </c>
      <c r="AI18" s="14">
        <v>20</v>
      </c>
      <c r="AJ18" s="14" t="s">
        <v>39</v>
      </c>
      <c r="AK18" s="14">
        <v>20</v>
      </c>
      <c r="AL18" s="14" t="s">
        <v>39</v>
      </c>
      <c r="AM18" s="14">
        <v>110</v>
      </c>
      <c r="AN18" s="14" t="s">
        <v>39</v>
      </c>
      <c r="AO18" s="14"/>
    </row>
    <row r="19" spans="1:41" ht="11.1" customHeight="1" x14ac:dyDescent="0.2">
      <c r="A19" s="15" t="s">
        <v>15</v>
      </c>
      <c r="B19" s="12">
        <v>22525</v>
      </c>
      <c r="C19" s="6">
        <v>100</v>
      </c>
      <c r="D19" s="12">
        <v>16120</v>
      </c>
      <c r="E19" s="6">
        <v>71.564927857935629</v>
      </c>
      <c r="F19" s="12">
        <v>965</v>
      </c>
      <c r="G19" s="6">
        <v>4.2841287458379576</v>
      </c>
      <c r="H19" s="12">
        <v>960</v>
      </c>
      <c r="I19" s="6">
        <v>4.2619311875693668</v>
      </c>
      <c r="J19" s="12">
        <v>845</v>
      </c>
      <c r="K19" s="6">
        <v>3.7513873473917867</v>
      </c>
      <c r="L19" s="12">
        <v>700</v>
      </c>
      <c r="M19" s="6">
        <v>3.1076581576026641</v>
      </c>
      <c r="N19" s="12">
        <v>1355</v>
      </c>
      <c r="O19" s="6">
        <v>6.0155382907880135</v>
      </c>
      <c r="P19" s="12">
        <v>475</v>
      </c>
      <c r="Q19" s="6">
        <v>2.1087680355160932</v>
      </c>
      <c r="R19" s="12">
        <v>280</v>
      </c>
      <c r="S19" s="6">
        <v>1.2430632630410654</v>
      </c>
      <c r="T19" s="12">
        <v>825</v>
      </c>
      <c r="U19" s="6">
        <v>3.6625971143174252</v>
      </c>
      <c r="V19" s="12"/>
      <c r="W19" s="55"/>
      <c r="X19" s="15" t="s">
        <v>15</v>
      </c>
      <c r="Y19" s="12">
        <v>630</v>
      </c>
      <c r="Z19" s="6">
        <v>100</v>
      </c>
      <c r="AA19" s="12">
        <v>460</v>
      </c>
      <c r="AB19" s="6">
        <v>73.015873015873012</v>
      </c>
      <c r="AC19" s="12">
        <v>110</v>
      </c>
      <c r="AD19" s="6">
        <v>17.460317460317459</v>
      </c>
      <c r="AE19" s="12">
        <v>120</v>
      </c>
      <c r="AF19" s="6">
        <v>19.047619047619047</v>
      </c>
      <c r="AG19" s="12">
        <v>80</v>
      </c>
      <c r="AH19" s="6">
        <v>12.698412698412698</v>
      </c>
      <c r="AI19" s="12">
        <v>120</v>
      </c>
      <c r="AJ19" s="6">
        <v>19.047619047619047</v>
      </c>
      <c r="AK19" s="12">
        <v>140</v>
      </c>
      <c r="AL19" s="6">
        <v>22.222222222222221</v>
      </c>
      <c r="AM19" s="12">
        <v>620</v>
      </c>
      <c r="AN19" s="6">
        <v>98.412698412698404</v>
      </c>
    </row>
    <row r="20" spans="1:41" ht="11.1" customHeight="1" x14ac:dyDescent="0.2">
      <c r="A20" s="15" t="s">
        <v>17</v>
      </c>
      <c r="B20" s="12">
        <v>10990</v>
      </c>
      <c r="C20" s="6">
        <v>100</v>
      </c>
      <c r="D20" s="12">
        <v>8370</v>
      </c>
      <c r="E20" s="6">
        <v>76.160145586897173</v>
      </c>
      <c r="F20" s="12">
        <v>165</v>
      </c>
      <c r="G20" s="6">
        <v>1.5013648771610555</v>
      </c>
      <c r="H20" s="12">
        <v>565</v>
      </c>
      <c r="I20" s="6">
        <v>5.141037306642402</v>
      </c>
      <c r="J20" s="12">
        <v>355</v>
      </c>
      <c r="K20" s="6">
        <v>3.230209281164695</v>
      </c>
      <c r="L20" s="12">
        <v>230</v>
      </c>
      <c r="M20" s="6">
        <v>2.0928116469517746</v>
      </c>
      <c r="N20" s="12">
        <v>595</v>
      </c>
      <c r="O20" s="6">
        <v>5.4140127388535033</v>
      </c>
      <c r="P20" s="12">
        <v>215</v>
      </c>
      <c r="Q20" s="6">
        <v>1.9563239308462239</v>
      </c>
      <c r="R20" s="12">
        <v>165</v>
      </c>
      <c r="S20" s="6">
        <v>1.5013648771610555</v>
      </c>
      <c r="T20" s="12">
        <v>330</v>
      </c>
      <c r="U20" s="6">
        <v>3.002729754322111</v>
      </c>
      <c r="V20" s="12"/>
      <c r="W20" s="55"/>
      <c r="X20" s="15" t="s">
        <v>17</v>
      </c>
      <c r="Y20" s="12">
        <v>290</v>
      </c>
      <c r="Z20" s="6">
        <v>100</v>
      </c>
      <c r="AA20" s="12">
        <v>250</v>
      </c>
      <c r="AB20" s="6">
        <v>86.206896551724128</v>
      </c>
      <c r="AC20" s="12">
        <v>20</v>
      </c>
      <c r="AD20" s="6">
        <v>6.8965517241379306</v>
      </c>
      <c r="AE20" s="12">
        <v>90</v>
      </c>
      <c r="AF20" s="6">
        <v>31.03448275862069</v>
      </c>
      <c r="AG20" s="12">
        <v>40</v>
      </c>
      <c r="AH20" s="6">
        <v>13.793103448275861</v>
      </c>
      <c r="AI20" s="12">
        <v>40</v>
      </c>
      <c r="AJ20" s="6">
        <v>13.793103448275861</v>
      </c>
      <c r="AK20" s="12">
        <v>70</v>
      </c>
      <c r="AL20" s="6">
        <v>24.137931034482758</v>
      </c>
      <c r="AM20" s="12">
        <v>280</v>
      </c>
      <c r="AN20" s="6">
        <v>96.551724137931032</v>
      </c>
    </row>
    <row r="21" spans="1:41" ht="11.1" customHeight="1" x14ac:dyDescent="0.2">
      <c r="A21" s="13"/>
      <c r="B21" s="12"/>
      <c r="D21" s="12"/>
      <c r="F21" s="12"/>
      <c r="H21" s="12"/>
      <c r="J21" s="12"/>
      <c r="L21" s="12"/>
      <c r="N21" s="12"/>
      <c r="P21" s="12"/>
      <c r="R21" s="12"/>
      <c r="T21" s="12"/>
      <c r="V21" s="12"/>
      <c r="W21" s="55"/>
      <c r="X21" s="13"/>
      <c r="Y21" s="12"/>
      <c r="AA21" s="12"/>
      <c r="AC21" s="12"/>
      <c r="AE21" s="12"/>
      <c r="AG21" s="12"/>
      <c r="AI21" s="12"/>
      <c r="AK21" s="12"/>
      <c r="AM21" s="12"/>
    </row>
    <row r="22" spans="1:41" ht="11.1" customHeight="1" x14ac:dyDescent="0.2">
      <c r="A22" s="13" t="s">
        <v>22</v>
      </c>
      <c r="B22" s="14">
        <v>97720</v>
      </c>
      <c r="C22" s="6">
        <v>100</v>
      </c>
      <c r="D22" s="14">
        <v>81050</v>
      </c>
      <c r="E22" s="6">
        <v>82.941056078591885</v>
      </c>
      <c r="F22" s="14">
        <v>2025</v>
      </c>
      <c r="G22" s="6">
        <v>2.0722472370036842</v>
      </c>
      <c r="H22" s="14">
        <v>1615</v>
      </c>
      <c r="I22" s="6">
        <v>1.6526811297584938</v>
      </c>
      <c r="J22" s="14">
        <v>2140</v>
      </c>
      <c r="K22" s="6">
        <v>2.1899304134261155</v>
      </c>
      <c r="L22" s="14">
        <v>1905</v>
      </c>
      <c r="M22" s="6">
        <v>1.949447400736799</v>
      </c>
      <c r="N22" s="14">
        <v>2165</v>
      </c>
      <c r="O22" s="6">
        <v>2.215513712648383</v>
      </c>
      <c r="P22" s="14">
        <v>1270</v>
      </c>
      <c r="Q22" s="6">
        <v>1.2996316004911994</v>
      </c>
      <c r="R22" s="14">
        <v>850</v>
      </c>
      <c r="S22" s="6">
        <v>0.86983217355710196</v>
      </c>
      <c r="T22" s="14">
        <v>4700</v>
      </c>
      <c r="U22" s="6">
        <v>4.809660253786328</v>
      </c>
      <c r="V22" s="14"/>
      <c r="W22" s="14"/>
      <c r="X22" s="13" t="s">
        <v>22</v>
      </c>
      <c r="Y22" s="14">
        <v>1730</v>
      </c>
      <c r="Z22" s="6">
        <v>100</v>
      </c>
      <c r="AA22" s="14">
        <v>1520</v>
      </c>
      <c r="AB22" s="6">
        <v>87.861271676300575</v>
      </c>
      <c r="AC22" s="14">
        <v>200</v>
      </c>
      <c r="AD22" s="6">
        <v>11.560693641618498</v>
      </c>
      <c r="AE22" s="14">
        <v>330</v>
      </c>
      <c r="AF22" s="6">
        <v>19.075144508670519</v>
      </c>
      <c r="AG22" s="14">
        <v>210</v>
      </c>
      <c r="AH22" s="6">
        <v>12.138728323699421</v>
      </c>
      <c r="AI22" s="14">
        <v>290</v>
      </c>
      <c r="AJ22" s="6">
        <v>16.76300578034682</v>
      </c>
      <c r="AK22" s="14">
        <v>300</v>
      </c>
      <c r="AL22" s="6">
        <v>17.341040462427745</v>
      </c>
      <c r="AM22" s="14">
        <v>1690</v>
      </c>
      <c r="AN22" s="6">
        <v>97.687861271676297</v>
      </c>
      <c r="AO22" s="14"/>
    </row>
    <row r="23" spans="1:41" ht="11.1" customHeight="1" x14ac:dyDescent="0.2">
      <c r="A23" s="15" t="s">
        <v>54</v>
      </c>
      <c r="B23" s="12">
        <v>17470</v>
      </c>
      <c r="C23" s="6">
        <v>100</v>
      </c>
      <c r="D23" s="12">
        <v>13535</v>
      </c>
      <c r="E23" s="6">
        <v>77.475672581568404</v>
      </c>
      <c r="F23" s="12">
        <v>630</v>
      </c>
      <c r="G23" s="6">
        <v>3.6061820263308531</v>
      </c>
      <c r="H23" s="12">
        <v>645</v>
      </c>
      <c r="I23" s="6">
        <v>3.6920435031482541</v>
      </c>
      <c r="J23" s="12">
        <v>510</v>
      </c>
      <c r="K23" s="6">
        <v>2.9192902117916431</v>
      </c>
      <c r="L23" s="12">
        <v>500</v>
      </c>
      <c r="M23" s="6">
        <v>2.8620492272467088</v>
      </c>
      <c r="N23" s="12">
        <v>550</v>
      </c>
      <c r="O23" s="6">
        <v>3.1482541499713794</v>
      </c>
      <c r="P23" s="12">
        <v>305</v>
      </c>
      <c r="Q23" s="6">
        <v>1.7458500286204923</v>
      </c>
      <c r="R23" s="12">
        <v>245</v>
      </c>
      <c r="S23" s="6">
        <v>1.4024041213508873</v>
      </c>
      <c r="T23" s="12">
        <v>550</v>
      </c>
      <c r="U23" s="6">
        <v>3.1482541499713794</v>
      </c>
      <c r="V23" s="12"/>
      <c r="W23" s="55"/>
      <c r="X23" s="15" t="s">
        <v>54</v>
      </c>
      <c r="Y23" s="12">
        <v>420</v>
      </c>
      <c r="Z23" s="6">
        <v>100</v>
      </c>
      <c r="AA23" s="12">
        <v>370</v>
      </c>
      <c r="AB23" s="6">
        <v>88.095238095238088</v>
      </c>
      <c r="AC23" s="12">
        <v>50</v>
      </c>
      <c r="AD23" s="6">
        <v>11.904761904761903</v>
      </c>
      <c r="AE23" s="12">
        <v>120</v>
      </c>
      <c r="AF23" s="6">
        <v>28.571428571428569</v>
      </c>
      <c r="AG23" s="12">
        <v>60</v>
      </c>
      <c r="AH23" s="6">
        <v>14.285714285714285</v>
      </c>
      <c r="AI23" s="12">
        <v>80</v>
      </c>
      <c r="AJ23" s="6">
        <v>19.047619047619047</v>
      </c>
      <c r="AK23" s="12">
        <v>80</v>
      </c>
      <c r="AL23" s="6">
        <v>19.047619047619047</v>
      </c>
      <c r="AM23" s="12">
        <v>410</v>
      </c>
      <c r="AN23" s="6">
        <v>97.61904761904762</v>
      </c>
    </row>
    <row r="24" spans="1:41" ht="11.1" customHeight="1" x14ac:dyDescent="0.2">
      <c r="A24" s="15" t="s">
        <v>2</v>
      </c>
      <c r="B24" s="12">
        <v>16120</v>
      </c>
      <c r="C24" s="6">
        <v>100</v>
      </c>
      <c r="D24" s="12">
        <v>12605</v>
      </c>
      <c r="E24" s="6">
        <v>78.194789081885858</v>
      </c>
      <c r="F24" s="12">
        <v>530</v>
      </c>
      <c r="G24" s="6">
        <v>3.2878411910669971</v>
      </c>
      <c r="H24" s="12">
        <v>375</v>
      </c>
      <c r="I24" s="6">
        <v>2.3263027295285359</v>
      </c>
      <c r="J24" s="12">
        <v>695</v>
      </c>
      <c r="K24" s="6">
        <v>4.3114143920595529</v>
      </c>
      <c r="L24" s="12">
        <v>400</v>
      </c>
      <c r="M24" s="6">
        <v>2.481389578163772</v>
      </c>
      <c r="N24" s="12">
        <v>575</v>
      </c>
      <c r="O24" s="6">
        <v>3.5669975186104215</v>
      </c>
      <c r="P24" s="12">
        <v>270</v>
      </c>
      <c r="Q24" s="6">
        <v>1.6749379652605458</v>
      </c>
      <c r="R24" s="12">
        <v>165</v>
      </c>
      <c r="S24" s="6">
        <v>1.0235732009925558</v>
      </c>
      <c r="T24" s="12">
        <v>505</v>
      </c>
      <c r="U24" s="6">
        <v>3.1327543424317614</v>
      </c>
      <c r="V24" s="12"/>
      <c r="W24" s="55"/>
      <c r="X24" s="15" t="s">
        <v>2</v>
      </c>
      <c r="Y24" s="12">
        <v>360</v>
      </c>
      <c r="Z24" s="6">
        <v>100</v>
      </c>
      <c r="AA24" s="12">
        <v>300</v>
      </c>
      <c r="AB24" s="6">
        <v>83.333333333333343</v>
      </c>
      <c r="AC24" s="12">
        <v>50</v>
      </c>
      <c r="AD24" s="6">
        <v>13.888888888888889</v>
      </c>
      <c r="AE24" s="12">
        <v>90</v>
      </c>
      <c r="AF24" s="6">
        <v>25</v>
      </c>
      <c r="AG24" s="12">
        <v>60</v>
      </c>
      <c r="AH24" s="6">
        <v>16.666666666666664</v>
      </c>
      <c r="AI24" s="12">
        <v>70</v>
      </c>
      <c r="AJ24" s="6">
        <v>19.444444444444446</v>
      </c>
      <c r="AK24" s="12">
        <v>70</v>
      </c>
      <c r="AL24" s="6">
        <v>19.444444444444446</v>
      </c>
      <c r="AM24" s="12">
        <v>360</v>
      </c>
      <c r="AN24" s="6">
        <v>100</v>
      </c>
    </row>
    <row r="25" spans="1:41" ht="11.1" customHeight="1" x14ac:dyDescent="0.2">
      <c r="A25" s="15" t="s">
        <v>12</v>
      </c>
      <c r="B25" s="12">
        <v>44560</v>
      </c>
      <c r="C25" s="6">
        <v>100</v>
      </c>
      <c r="D25" s="12">
        <v>39210</v>
      </c>
      <c r="E25" s="6">
        <v>87.993716337522443</v>
      </c>
      <c r="F25" s="12">
        <v>370</v>
      </c>
      <c r="G25" s="6">
        <v>0.83034111310592451</v>
      </c>
      <c r="H25" s="12">
        <v>170</v>
      </c>
      <c r="I25" s="6">
        <v>0.38150807899461397</v>
      </c>
      <c r="J25" s="12">
        <v>330</v>
      </c>
      <c r="K25" s="6">
        <v>0.7405745062836625</v>
      </c>
      <c r="L25" s="12">
        <v>490</v>
      </c>
      <c r="M25" s="6">
        <v>1.0996409335727109</v>
      </c>
      <c r="N25" s="12">
        <v>395</v>
      </c>
      <c r="O25" s="6">
        <v>0.88644524236983835</v>
      </c>
      <c r="P25" s="12">
        <v>380</v>
      </c>
      <c r="Q25" s="6">
        <v>0.85278276481149018</v>
      </c>
      <c r="R25" s="12">
        <v>205</v>
      </c>
      <c r="S25" s="6">
        <v>0.46005385996409337</v>
      </c>
      <c r="T25" s="12">
        <v>3010</v>
      </c>
      <c r="U25" s="6">
        <v>6.7549371633752244</v>
      </c>
      <c r="V25" s="12"/>
      <c r="W25" s="55"/>
      <c r="X25" s="15" t="s">
        <v>12</v>
      </c>
      <c r="Y25" s="12">
        <v>500</v>
      </c>
      <c r="Z25" s="6">
        <v>100</v>
      </c>
      <c r="AA25" s="12">
        <v>450</v>
      </c>
      <c r="AB25" s="6">
        <v>90</v>
      </c>
      <c r="AC25" s="12">
        <v>40</v>
      </c>
      <c r="AD25" s="6">
        <v>8</v>
      </c>
      <c r="AE25" s="12">
        <v>30</v>
      </c>
      <c r="AF25" s="6">
        <v>6</v>
      </c>
      <c r="AG25" s="12">
        <v>40</v>
      </c>
      <c r="AH25" s="6">
        <v>8</v>
      </c>
      <c r="AI25" s="12">
        <v>60</v>
      </c>
      <c r="AJ25" s="6">
        <v>12</v>
      </c>
      <c r="AK25" s="12">
        <v>70</v>
      </c>
      <c r="AL25" s="6">
        <v>14.000000000000002</v>
      </c>
      <c r="AM25" s="12">
        <v>480</v>
      </c>
      <c r="AN25" s="6">
        <v>96</v>
      </c>
    </row>
    <row r="26" spans="1:41" ht="11.1" customHeight="1" x14ac:dyDescent="0.2">
      <c r="A26" s="15" t="s">
        <v>16</v>
      </c>
      <c r="B26" s="12">
        <v>15655</v>
      </c>
      <c r="C26" s="6">
        <v>100</v>
      </c>
      <c r="D26" s="12">
        <v>12535</v>
      </c>
      <c r="E26" s="6">
        <v>80.070265091025234</v>
      </c>
      <c r="F26" s="12">
        <v>425</v>
      </c>
      <c r="G26" s="6">
        <v>2.7147876077930375</v>
      </c>
      <c r="H26" s="12">
        <v>305</v>
      </c>
      <c r="I26" s="6">
        <v>1.9482593420632386</v>
      </c>
      <c r="J26" s="12">
        <v>510</v>
      </c>
      <c r="K26" s="6">
        <v>3.2577451293516448</v>
      </c>
      <c r="L26" s="12">
        <v>465</v>
      </c>
      <c r="M26" s="6">
        <v>2.9702970297029703</v>
      </c>
      <c r="N26" s="12">
        <v>390</v>
      </c>
      <c r="O26" s="6">
        <v>2.4912168636218461</v>
      </c>
      <c r="P26" s="12">
        <v>245</v>
      </c>
      <c r="Q26" s="6">
        <v>1.5649952091983392</v>
      </c>
      <c r="R26" s="12">
        <v>190</v>
      </c>
      <c r="S26" s="6">
        <v>1.2136697540721815</v>
      </c>
      <c r="T26" s="12">
        <v>590</v>
      </c>
      <c r="U26" s="6">
        <v>3.7687639731715108</v>
      </c>
      <c r="V26" s="12"/>
      <c r="W26" s="55"/>
      <c r="X26" s="15" t="s">
        <v>16</v>
      </c>
      <c r="Y26" s="12">
        <v>360</v>
      </c>
      <c r="Z26" s="6">
        <v>100</v>
      </c>
      <c r="AA26" s="12">
        <v>310</v>
      </c>
      <c r="AB26" s="6">
        <v>86.111111111111114</v>
      </c>
      <c r="AC26" s="12">
        <v>40</v>
      </c>
      <c r="AD26" s="6">
        <v>11.111111111111111</v>
      </c>
      <c r="AE26" s="12">
        <v>70</v>
      </c>
      <c r="AF26" s="6">
        <v>19.444444444444446</v>
      </c>
      <c r="AG26" s="12">
        <v>50</v>
      </c>
      <c r="AH26" s="6">
        <v>13.888888888888889</v>
      </c>
      <c r="AI26" s="12">
        <v>70</v>
      </c>
      <c r="AJ26" s="6">
        <v>19.444444444444446</v>
      </c>
      <c r="AK26" s="12">
        <v>60</v>
      </c>
      <c r="AL26" s="6">
        <v>16.666666666666664</v>
      </c>
      <c r="AM26" s="12">
        <v>350</v>
      </c>
      <c r="AN26" s="6">
        <v>97.222222222222214</v>
      </c>
    </row>
    <row r="27" spans="1:41" ht="11.1" customHeight="1" x14ac:dyDescent="0.2">
      <c r="A27" s="13"/>
      <c r="B27" s="12"/>
      <c r="D27" s="12"/>
      <c r="F27" s="12"/>
      <c r="H27" s="12"/>
      <c r="J27" s="12"/>
      <c r="L27" s="12"/>
      <c r="N27" s="12"/>
      <c r="P27" s="12"/>
      <c r="R27" s="12"/>
      <c r="T27" s="12"/>
      <c r="V27" s="12"/>
      <c r="W27" s="55"/>
      <c r="X27" s="13"/>
      <c r="Y27" s="12"/>
      <c r="AA27" s="12"/>
      <c r="AC27" s="12"/>
      <c r="AE27" s="12"/>
      <c r="AG27" s="12"/>
      <c r="AI27" s="12"/>
      <c r="AK27" s="12"/>
      <c r="AM27" s="12"/>
    </row>
    <row r="28" spans="1:41" ht="11.1" customHeight="1" x14ac:dyDescent="0.2">
      <c r="A28" s="13" t="s">
        <v>23</v>
      </c>
      <c r="B28" s="14">
        <v>98065</v>
      </c>
      <c r="C28" s="6">
        <v>100</v>
      </c>
      <c r="D28" s="14">
        <v>73990</v>
      </c>
      <c r="E28" s="6">
        <v>75.449956661398048</v>
      </c>
      <c r="F28" s="14">
        <v>3060</v>
      </c>
      <c r="G28" s="6">
        <v>3.1203793402335185</v>
      </c>
      <c r="H28" s="14">
        <v>2755</v>
      </c>
      <c r="I28" s="6">
        <v>2.8093611380207006</v>
      </c>
      <c r="J28" s="14">
        <v>3420</v>
      </c>
      <c r="K28" s="6">
        <v>3.487482792025697</v>
      </c>
      <c r="L28" s="14">
        <v>2930</v>
      </c>
      <c r="M28" s="6">
        <v>2.987814204864121</v>
      </c>
      <c r="N28" s="14">
        <v>2270</v>
      </c>
      <c r="O28" s="6">
        <v>2.3147912099117933</v>
      </c>
      <c r="P28" s="14">
        <v>1500</v>
      </c>
      <c r="Q28" s="6">
        <v>1.5295977158007446</v>
      </c>
      <c r="R28" s="14">
        <v>1360</v>
      </c>
      <c r="S28" s="6">
        <v>1.3868352623260083</v>
      </c>
      <c r="T28" s="14">
        <v>6780</v>
      </c>
      <c r="U28" s="6">
        <v>6.9137816754193642</v>
      </c>
      <c r="V28" s="14"/>
      <c r="W28" s="14"/>
      <c r="X28" s="13" t="s">
        <v>23</v>
      </c>
      <c r="Y28" s="14">
        <v>2180</v>
      </c>
      <c r="Z28" s="6">
        <v>100</v>
      </c>
      <c r="AA28" s="14">
        <v>1630</v>
      </c>
      <c r="AB28" s="6">
        <v>74.77064220183486</v>
      </c>
      <c r="AC28" s="14">
        <v>340</v>
      </c>
      <c r="AD28" s="6">
        <v>15.596330275229359</v>
      </c>
      <c r="AE28" s="14">
        <v>490</v>
      </c>
      <c r="AF28" s="6">
        <v>22.477064220183486</v>
      </c>
      <c r="AG28" s="14">
        <v>310</v>
      </c>
      <c r="AH28" s="6">
        <v>14.220183486238533</v>
      </c>
      <c r="AI28" s="14">
        <v>450</v>
      </c>
      <c r="AJ28" s="6">
        <v>20.642201834862387</v>
      </c>
      <c r="AK28" s="14">
        <v>320</v>
      </c>
      <c r="AL28" s="6">
        <v>14.678899082568808</v>
      </c>
      <c r="AM28" s="14">
        <v>2140</v>
      </c>
      <c r="AN28" s="6">
        <v>98.165137614678898</v>
      </c>
      <c r="AO28" s="14"/>
    </row>
    <row r="29" spans="1:41" ht="11.1" customHeight="1" x14ac:dyDescent="0.2">
      <c r="A29" s="15" t="s">
        <v>3</v>
      </c>
      <c r="B29" s="12">
        <v>12285</v>
      </c>
      <c r="C29" s="6">
        <v>100</v>
      </c>
      <c r="D29" s="12">
        <v>8485</v>
      </c>
      <c r="E29" s="6">
        <v>69.067969067969074</v>
      </c>
      <c r="F29" s="12">
        <v>400</v>
      </c>
      <c r="G29" s="6">
        <v>3.2560032560032557</v>
      </c>
      <c r="H29" s="12">
        <v>835</v>
      </c>
      <c r="I29" s="6">
        <v>6.7969067969067973</v>
      </c>
      <c r="J29" s="12">
        <v>670</v>
      </c>
      <c r="K29" s="6">
        <v>5.4538054538054537</v>
      </c>
      <c r="L29" s="12">
        <v>355</v>
      </c>
      <c r="M29" s="6">
        <v>2.8897028897028898</v>
      </c>
      <c r="N29" s="12">
        <v>615</v>
      </c>
      <c r="O29" s="6">
        <v>5.0061050061050061</v>
      </c>
      <c r="P29" s="12">
        <v>255</v>
      </c>
      <c r="Q29" s="6">
        <v>2.0757020757020754</v>
      </c>
      <c r="R29" s="12">
        <v>175</v>
      </c>
      <c r="S29" s="6">
        <v>1.4245014245014245</v>
      </c>
      <c r="T29" s="12">
        <v>495</v>
      </c>
      <c r="U29" s="6">
        <v>4.0293040293040292</v>
      </c>
      <c r="V29" s="12"/>
      <c r="W29" s="55"/>
      <c r="X29" s="15" t="s">
        <v>3</v>
      </c>
      <c r="Y29" s="12">
        <v>370</v>
      </c>
      <c r="Z29" s="6">
        <v>100</v>
      </c>
      <c r="AA29" s="12">
        <v>250</v>
      </c>
      <c r="AB29" s="6">
        <v>67.567567567567565</v>
      </c>
      <c r="AC29" s="12">
        <v>50</v>
      </c>
      <c r="AD29" s="6">
        <v>13.513513513513514</v>
      </c>
      <c r="AE29" s="12">
        <v>130</v>
      </c>
      <c r="AF29" s="6">
        <v>35.135135135135137</v>
      </c>
      <c r="AG29" s="12">
        <v>50</v>
      </c>
      <c r="AH29" s="6">
        <v>13.513513513513514</v>
      </c>
      <c r="AI29" s="12">
        <v>60</v>
      </c>
      <c r="AJ29" s="6">
        <v>16.216216216216218</v>
      </c>
      <c r="AK29" s="12">
        <v>70</v>
      </c>
      <c r="AL29" s="6">
        <v>18.918918918918919</v>
      </c>
      <c r="AM29" s="12">
        <v>370</v>
      </c>
      <c r="AN29" s="6">
        <v>100</v>
      </c>
    </row>
    <row r="30" spans="1:41" ht="11.1" customHeight="1" x14ac:dyDescent="0.2">
      <c r="A30" s="15" t="s">
        <v>5</v>
      </c>
      <c r="B30" s="12">
        <v>22375</v>
      </c>
      <c r="C30" s="6">
        <v>100</v>
      </c>
      <c r="D30" s="12">
        <v>16040</v>
      </c>
      <c r="E30" s="6">
        <v>71.687150837988824</v>
      </c>
      <c r="F30" s="12">
        <v>1085</v>
      </c>
      <c r="G30" s="6">
        <v>4.8491620111731848</v>
      </c>
      <c r="H30" s="12">
        <v>720</v>
      </c>
      <c r="I30" s="6">
        <v>3.2178770949720672</v>
      </c>
      <c r="J30" s="12">
        <v>1060</v>
      </c>
      <c r="K30" s="6">
        <v>4.7374301675977657</v>
      </c>
      <c r="L30" s="12">
        <v>825</v>
      </c>
      <c r="M30" s="6">
        <v>3.6871508379888271</v>
      </c>
      <c r="N30" s="12">
        <v>605</v>
      </c>
      <c r="O30" s="6">
        <v>2.7039106145251397</v>
      </c>
      <c r="P30" s="12">
        <v>405</v>
      </c>
      <c r="Q30" s="6">
        <v>1.8100558659217878</v>
      </c>
      <c r="R30" s="12">
        <v>480</v>
      </c>
      <c r="S30" s="6">
        <v>2.1452513966480447</v>
      </c>
      <c r="T30" s="12">
        <v>1155</v>
      </c>
      <c r="U30" s="6">
        <v>5.1620111731843572</v>
      </c>
      <c r="V30" s="12"/>
      <c r="W30" s="55"/>
      <c r="X30" s="15" t="s">
        <v>5</v>
      </c>
      <c r="Y30" s="12">
        <v>620</v>
      </c>
      <c r="Z30" s="6">
        <v>100</v>
      </c>
      <c r="AA30" s="12">
        <v>430</v>
      </c>
      <c r="AB30" s="6">
        <v>69.354838709677423</v>
      </c>
      <c r="AC30" s="12">
        <v>120</v>
      </c>
      <c r="AD30" s="6">
        <v>19.35483870967742</v>
      </c>
      <c r="AE30" s="12">
        <v>160</v>
      </c>
      <c r="AF30" s="6">
        <v>25.806451612903224</v>
      </c>
      <c r="AG30" s="12">
        <v>100</v>
      </c>
      <c r="AH30" s="6">
        <v>16.129032258064516</v>
      </c>
      <c r="AI30" s="12">
        <v>140</v>
      </c>
      <c r="AJ30" s="6">
        <v>22.58064516129032</v>
      </c>
      <c r="AK30" s="12">
        <v>90</v>
      </c>
      <c r="AL30" s="6">
        <v>14.516129032258066</v>
      </c>
      <c r="AM30" s="12">
        <v>610</v>
      </c>
      <c r="AN30" s="6">
        <v>98.387096774193552</v>
      </c>
    </row>
    <row r="31" spans="1:41" ht="11.1" customHeight="1" x14ac:dyDescent="0.2">
      <c r="A31" s="15" t="s">
        <v>7</v>
      </c>
      <c r="B31" s="12">
        <v>57690</v>
      </c>
      <c r="C31" s="6">
        <v>100</v>
      </c>
      <c r="D31" s="12">
        <v>45135</v>
      </c>
      <c r="E31" s="6">
        <v>78.237129485179395</v>
      </c>
      <c r="F31" s="12">
        <v>1375</v>
      </c>
      <c r="G31" s="6">
        <v>2.3834286704801526</v>
      </c>
      <c r="H31" s="12">
        <v>1065</v>
      </c>
      <c r="I31" s="6">
        <v>1.846073842953718</v>
      </c>
      <c r="J31" s="12">
        <v>1365</v>
      </c>
      <c r="K31" s="6">
        <v>2.3660946437857513</v>
      </c>
      <c r="L31" s="12">
        <v>1575</v>
      </c>
      <c r="M31" s="6">
        <v>2.7301092043681749</v>
      </c>
      <c r="N31" s="12">
        <v>795</v>
      </c>
      <c r="O31" s="6">
        <v>1.3780551222048882</v>
      </c>
      <c r="P31" s="12">
        <v>740</v>
      </c>
      <c r="Q31" s="6">
        <v>1.2827179753856821</v>
      </c>
      <c r="R31" s="12">
        <v>595</v>
      </c>
      <c r="S31" s="6">
        <v>1.0313745883168661</v>
      </c>
      <c r="T31" s="12">
        <v>5045</v>
      </c>
      <c r="U31" s="6">
        <v>8.7450164673253603</v>
      </c>
      <c r="V31" s="12"/>
      <c r="W31" s="55"/>
      <c r="X31" s="15" t="s">
        <v>7</v>
      </c>
      <c r="Y31" s="12">
        <v>1030</v>
      </c>
      <c r="Z31" s="6">
        <v>100</v>
      </c>
      <c r="AA31" s="12">
        <v>820</v>
      </c>
      <c r="AB31" s="6">
        <v>79.611650485436897</v>
      </c>
      <c r="AC31" s="12">
        <v>150</v>
      </c>
      <c r="AD31" s="6">
        <v>14.563106796116504</v>
      </c>
      <c r="AE31" s="12">
        <v>170</v>
      </c>
      <c r="AF31" s="6">
        <v>16.50485436893204</v>
      </c>
      <c r="AG31" s="12">
        <v>140</v>
      </c>
      <c r="AH31" s="6">
        <v>13.592233009708737</v>
      </c>
      <c r="AI31" s="12">
        <v>210</v>
      </c>
      <c r="AJ31" s="6">
        <v>20.388349514563107</v>
      </c>
      <c r="AK31" s="12">
        <v>140</v>
      </c>
      <c r="AL31" s="6">
        <v>13.592233009708737</v>
      </c>
      <c r="AM31" s="12">
        <v>1010</v>
      </c>
      <c r="AN31" s="6">
        <v>98.05825242718447</v>
      </c>
    </row>
    <row r="32" spans="1:41" ht="11.1" customHeight="1" x14ac:dyDescent="0.2">
      <c r="A32" s="15" t="s">
        <v>18</v>
      </c>
      <c r="B32" s="14" t="s">
        <v>39</v>
      </c>
      <c r="C32" s="14" t="s">
        <v>39</v>
      </c>
      <c r="D32" s="14" t="s">
        <v>39</v>
      </c>
      <c r="E32" s="14" t="s">
        <v>39</v>
      </c>
      <c r="F32" s="14" t="s">
        <v>39</v>
      </c>
      <c r="G32" s="14" t="s">
        <v>39</v>
      </c>
      <c r="H32" s="14" t="s">
        <v>39</v>
      </c>
      <c r="I32" s="14" t="s">
        <v>39</v>
      </c>
      <c r="J32" s="14" t="s">
        <v>39</v>
      </c>
      <c r="K32" s="14" t="s">
        <v>39</v>
      </c>
      <c r="L32" s="14" t="s">
        <v>39</v>
      </c>
      <c r="M32" s="14" t="s">
        <v>39</v>
      </c>
      <c r="N32" s="14" t="s">
        <v>39</v>
      </c>
      <c r="O32" s="14" t="s">
        <v>39</v>
      </c>
      <c r="P32" s="14" t="s">
        <v>39</v>
      </c>
      <c r="Q32" s="14" t="s">
        <v>39</v>
      </c>
      <c r="R32" s="14" t="s">
        <v>39</v>
      </c>
      <c r="S32" s="14" t="s">
        <v>39</v>
      </c>
      <c r="T32" s="14" t="s">
        <v>39</v>
      </c>
      <c r="U32" s="14" t="s">
        <v>39</v>
      </c>
      <c r="V32" s="14"/>
      <c r="W32" s="55"/>
      <c r="X32" s="15" t="s">
        <v>18</v>
      </c>
      <c r="Y32" s="14" t="s">
        <v>39</v>
      </c>
      <c r="Z32" s="14" t="s">
        <v>39</v>
      </c>
      <c r="AA32" s="14" t="s">
        <v>39</v>
      </c>
      <c r="AB32" s="14" t="s">
        <v>39</v>
      </c>
      <c r="AC32" s="14" t="s">
        <v>39</v>
      </c>
      <c r="AD32" s="14" t="s">
        <v>39</v>
      </c>
      <c r="AE32" s="14" t="s">
        <v>39</v>
      </c>
      <c r="AF32" s="14" t="s">
        <v>39</v>
      </c>
      <c r="AG32" s="14" t="s">
        <v>39</v>
      </c>
      <c r="AH32" s="14" t="s">
        <v>39</v>
      </c>
      <c r="AI32" s="14" t="s">
        <v>39</v>
      </c>
      <c r="AJ32" s="14" t="s">
        <v>39</v>
      </c>
      <c r="AK32" s="14" t="s">
        <v>39</v>
      </c>
      <c r="AL32" s="14" t="s">
        <v>39</v>
      </c>
      <c r="AM32" s="14" t="s">
        <v>39</v>
      </c>
      <c r="AN32" s="14" t="s">
        <v>39</v>
      </c>
    </row>
    <row r="33" spans="1:41" ht="11.1" customHeight="1" x14ac:dyDescent="0.2">
      <c r="A33" s="13"/>
      <c r="B33" s="14"/>
      <c r="C33" s="4"/>
      <c r="D33" s="14"/>
      <c r="E33" s="4"/>
      <c r="F33" s="14"/>
      <c r="G33" s="4"/>
      <c r="H33" s="14"/>
      <c r="I33" s="4"/>
      <c r="J33" s="14"/>
      <c r="K33" s="4"/>
      <c r="L33" s="14"/>
      <c r="M33" s="4"/>
      <c r="N33" s="14"/>
      <c r="O33" s="4"/>
      <c r="P33" s="14"/>
      <c r="Q33" s="4"/>
      <c r="R33" s="12"/>
      <c r="S33" s="4"/>
      <c r="T33" s="12"/>
      <c r="U33" s="4"/>
      <c r="V33" s="14"/>
      <c r="W33" s="55"/>
      <c r="X33" s="13"/>
      <c r="Y33" s="14"/>
      <c r="AA33" s="14"/>
      <c r="AC33" s="14"/>
      <c r="AE33" s="14"/>
      <c r="AG33" s="14"/>
      <c r="AI33" s="14"/>
      <c r="AK33" s="14"/>
      <c r="AM33" s="14"/>
    </row>
    <row r="34" spans="1:41" ht="11.1" customHeight="1" x14ac:dyDescent="0.2">
      <c r="A34" s="13" t="s">
        <v>24</v>
      </c>
      <c r="B34" s="14">
        <v>328110</v>
      </c>
      <c r="C34" s="6">
        <v>100</v>
      </c>
      <c r="D34" s="14">
        <v>254335</v>
      </c>
      <c r="E34" s="6">
        <v>77.515162597909239</v>
      </c>
      <c r="F34" s="14">
        <v>5345</v>
      </c>
      <c r="G34" s="6">
        <v>1.6290268507512722</v>
      </c>
      <c r="H34" s="14">
        <v>4595</v>
      </c>
      <c r="I34" s="6">
        <v>1.4004449727225625</v>
      </c>
      <c r="J34" s="14">
        <v>7280</v>
      </c>
      <c r="K34" s="6">
        <v>2.218768096065344</v>
      </c>
      <c r="L34" s="14">
        <v>9590</v>
      </c>
      <c r="M34" s="6">
        <v>2.9228002803937705</v>
      </c>
      <c r="N34" s="14">
        <v>5330</v>
      </c>
      <c r="O34" s="6">
        <v>1.6244552131906982</v>
      </c>
      <c r="P34" s="14">
        <v>4040</v>
      </c>
      <c r="Q34" s="6">
        <v>1.2312943829813172</v>
      </c>
      <c r="R34" s="14">
        <v>2480</v>
      </c>
      <c r="S34" s="6">
        <v>0.7558440766816007</v>
      </c>
      <c r="T34" s="14">
        <v>35115</v>
      </c>
      <c r="U34" s="6">
        <v>10.702203529304196</v>
      </c>
      <c r="V34" s="14"/>
      <c r="W34" s="14"/>
      <c r="X34" s="13" t="s">
        <v>24</v>
      </c>
      <c r="Y34" s="14">
        <v>5300</v>
      </c>
      <c r="Z34" s="6">
        <v>100</v>
      </c>
      <c r="AA34" s="14">
        <v>4220</v>
      </c>
      <c r="AB34" s="6">
        <v>79.622641509433961</v>
      </c>
      <c r="AC34" s="14">
        <v>610</v>
      </c>
      <c r="AD34" s="6">
        <v>11.509433962264151</v>
      </c>
      <c r="AE34" s="14">
        <v>680</v>
      </c>
      <c r="AF34" s="6">
        <v>12.830188679245284</v>
      </c>
      <c r="AG34" s="14">
        <v>840</v>
      </c>
      <c r="AH34" s="6">
        <v>15.849056603773585</v>
      </c>
      <c r="AI34" s="14">
        <v>1190</v>
      </c>
      <c r="AJ34" s="6">
        <v>22.452830188679247</v>
      </c>
      <c r="AK34" s="14">
        <v>800</v>
      </c>
      <c r="AL34" s="6">
        <v>15.09433962264151</v>
      </c>
      <c r="AM34" s="14">
        <v>5160</v>
      </c>
      <c r="AN34" s="6">
        <v>97.35849056603773</v>
      </c>
      <c r="AO34" s="14"/>
    </row>
    <row r="35" spans="1:41" ht="11.1" customHeight="1" x14ac:dyDescent="0.2">
      <c r="A35" s="15" t="s">
        <v>6</v>
      </c>
      <c r="B35" s="12">
        <v>15275</v>
      </c>
      <c r="C35" s="6">
        <v>100</v>
      </c>
      <c r="D35" s="12">
        <v>10900</v>
      </c>
      <c r="E35" s="6">
        <v>71.358428805237324</v>
      </c>
      <c r="F35" s="12">
        <v>870</v>
      </c>
      <c r="G35" s="6">
        <v>5.6955810147299513</v>
      </c>
      <c r="H35" s="12">
        <v>565</v>
      </c>
      <c r="I35" s="6">
        <v>3.6988543371522096</v>
      </c>
      <c r="J35" s="12">
        <v>580</v>
      </c>
      <c r="K35" s="6">
        <v>3.7970540098199677</v>
      </c>
      <c r="L35" s="12">
        <v>525</v>
      </c>
      <c r="M35" s="6">
        <v>3.4369885433715219</v>
      </c>
      <c r="N35" s="12">
        <v>600</v>
      </c>
      <c r="O35" s="6">
        <v>3.927986906710311</v>
      </c>
      <c r="P35" s="12">
        <v>260</v>
      </c>
      <c r="Q35" s="6">
        <v>1.7021276595744681</v>
      </c>
      <c r="R35" s="12">
        <v>170</v>
      </c>
      <c r="S35" s="6">
        <v>1.1129296235679214</v>
      </c>
      <c r="T35" s="12">
        <v>805</v>
      </c>
      <c r="U35" s="6">
        <v>5.2700490998363341</v>
      </c>
      <c r="V35" s="12"/>
      <c r="W35" s="55"/>
      <c r="X35" s="15" t="s">
        <v>6</v>
      </c>
      <c r="Y35" s="12">
        <v>350</v>
      </c>
      <c r="Z35" s="6">
        <v>100</v>
      </c>
      <c r="AA35" s="12">
        <v>260</v>
      </c>
      <c r="AB35" s="6">
        <v>74.285714285714292</v>
      </c>
      <c r="AC35" s="12">
        <v>90</v>
      </c>
      <c r="AD35" s="6">
        <v>25.714285714285712</v>
      </c>
      <c r="AE35" s="12">
        <v>90</v>
      </c>
      <c r="AF35" s="6">
        <v>25.714285714285712</v>
      </c>
      <c r="AG35" s="12">
        <v>60</v>
      </c>
      <c r="AH35" s="6">
        <v>17.142857142857142</v>
      </c>
      <c r="AI35" s="12">
        <v>80</v>
      </c>
      <c r="AJ35" s="6">
        <v>22.857142857142858</v>
      </c>
      <c r="AK35" s="12">
        <v>70</v>
      </c>
      <c r="AL35" s="6">
        <v>20</v>
      </c>
      <c r="AM35" s="12">
        <v>350</v>
      </c>
      <c r="AN35" s="6">
        <v>100</v>
      </c>
    </row>
    <row r="36" spans="1:41" ht="11.1" customHeight="1" x14ac:dyDescent="0.2">
      <c r="A36" s="15" t="s">
        <v>8</v>
      </c>
      <c r="B36" s="12">
        <v>114405</v>
      </c>
      <c r="C36" s="6">
        <v>100</v>
      </c>
      <c r="D36" s="12">
        <v>87205</v>
      </c>
      <c r="E36" s="6">
        <v>76.224815348979504</v>
      </c>
      <c r="F36" s="12">
        <v>1675</v>
      </c>
      <c r="G36" s="6">
        <v>1.4640968489139461</v>
      </c>
      <c r="H36" s="12">
        <v>1450</v>
      </c>
      <c r="I36" s="6">
        <v>1.2674271229404308</v>
      </c>
      <c r="J36" s="12">
        <v>2520</v>
      </c>
      <c r="K36" s="6">
        <v>2.2027009309033696</v>
      </c>
      <c r="L36" s="12">
        <v>3610</v>
      </c>
      <c r="M36" s="6">
        <v>3.1554564922861768</v>
      </c>
      <c r="N36" s="12">
        <v>1945</v>
      </c>
      <c r="O36" s="6">
        <v>1.7001005200821644</v>
      </c>
      <c r="P36" s="12">
        <v>1425</v>
      </c>
      <c r="Q36" s="6">
        <v>1.2455749311655959</v>
      </c>
      <c r="R36" s="12">
        <v>1055</v>
      </c>
      <c r="S36" s="6">
        <v>0.92216249289803764</v>
      </c>
      <c r="T36" s="12">
        <v>13520</v>
      </c>
      <c r="U36" s="6">
        <v>11.817665311830778</v>
      </c>
      <c r="V36" s="12"/>
      <c r="W36" s="55"/>
      <c r="X36" s="15" t="s">
        <v>8</v>
      </c>
      <c r="Y36" s="12">
        <v>1810</v>
      </c>
      <c r="Z36" s="6">
        <v>100</v>
      </c>
      <c r="AA36" s="12">
        <v>1430</v>
      </c>
      <c r="AB36" s="6">
        <v>79.005524861878456</v>
      </c>
      <c r="AC36" s="12">
        <v>200</v>
      </c>
      <c r="AD36" s="6">
        <v>11.049723756906078</v>
      </c>
      <c r="AE36" s="12">
        <v>210</v>
      </c>
      <c r="AF36" s="6">
        <v>11.602209944751381</v>
      </c>
      <c r="AG36" s="12">
        <v>300</v>
      </c>
      <c r="AH36" s="6">
        <v>16.574585635359114</v>
      </c>
      <c r="AI36" s="12">
        <v>430</v>
      </c>
      <c r="AJ36" s="6">
        <v>23.756906077348066</v>
      </c>
      <c r="AK36" s="12">
        <v>280</v>
      </c>
      <c r="AL36" s="6">
        <v>15.469613259668508</v>
      </c>
      <c r="AM36" s="12">
        <v>1760</v>
      </c>
      <c r="AN36" s="6">
        <v>97.237569060773481</v>
      </c>
    </row>
    <row r="37" spans="1:41" ht="11.1" customHeight="1" x14ac:dyDescent="0.2">
      <c r="A37" s="15" t="s">
        <v>10</v>
      </c>
      <c r="B37" s="12">
        <v>188170</v>
      </c>
      <c r="C37" s="6">
        <v>100</v>
      </c>
      <c r="D37" s="12">
        <v>148905</v>
      </c>
      <c r="E37" s="6">
        <v>79.133230589360679</v>
      </c>
      <c r="F37" s="12">
        <v>2415</v>
      </c>
      <c r="G37" s="6">
        <v>1.2834139342084285</v>
      </c>
      <c r="H37" s="12">
        <v>2125</v>
      </c>
      <c r="I37" s="6">
        <v>1.1292979752351597</v>
      </c>
      <c r="J37" s="12">
        <v>3795</v>
      </c>
      <c r="K37" s="6">
        <v>2.0167933251846732</v>
      </c>
      <c r="L37" s="12">
        <v>5060</v>
      </c>
      <c r="M37" s="6">
        <v>2.6890577669128981</v>
      </c>
      <c r="N37" s="12">
        <v>2365</v>
      </c>
      <c r="O37" s="6">
        <v>1.2568422171440718</v>
      </c>
      <c r="P37" s="12">
        <v>2170</v>
      </c>
      <c r="Q37" s="6">
        <v>1.1532125205930808</v>
      </c>
      <c r="R37" s="12">
        <v>1095</v>
      </c>
      <c r="S37" s="6">
        <v>0.58192060370941168</v>
      </c>
      <c r="T37" s="12">
        <v>20240</v>
      </c>
      <c r="U37" s="6">
        <v>10.756231067651592</v>
      </c>
      <c r="V37" s="12"/>
      <c r="W37" s="55"/>
      <c r="X37" s="15" t="s">
        <v>10</v>
      </c>
      <c r="Y37" s="12">
        <v>2870</v>
      </c>
      <c r="Z37" s="6">
        <v>100</v>
      </c>
      <c r="AA37" s="12">
        <v>2320</v>
      </c>
      <c r="AB37" s="6">
        <v>80.836236933797906</v>
      </c>
      <c r="AC37" s="12">
        <v>270</v>
      </c>
      <c r="AD37" s="6">
        <v>9.4076655052264808</v>
      </c>
      <c r="AE37" s="12">
        <v>310</v>
      </c>
      <c r="AF37" s="6">
        <v>10.801393728222997</v>
      </c>
      <c r="AG37" s="12">
        <v>440</v>
      </c>
      <c r="AH37" s="6">
        <v>15.331010452961671</v>
      </c>
      <c r="AI37" s="12">
        <v>620</v>
      </c>
      <c r="AJ37" s="6">
        <v>21.602787456445995</v>
      </c>
      <c r="AK37" s="12">
        <v>390</v>
      </c>
      <c r="AL37" s="6">
        <v>13.588850174216027</v>
      </c>
      <c r="AM37" s="12">
        <v>2800</v>
      </c>
      <c r="AN37" s="6">
        <v>97.560975609756099</v>
      </c>
    </row>
    <row r="38" spans="1:41" ht="11.1" customHeight="1" x14ac:dyDescent="0.2">
      <c r="A38" s="15" t="s">
        <v>55</v>
      </c>
      <c r="B38" s="12">
        <v>6920</v>
      </c>
      <c r="C38" s="6">
        <v>100</v>
      </c>
      <c r="D38" s="12">
        <v>5190</v>
      </c>
      <c r="E38" s="6">
        <v>75</v>
      </c>
      <c r="F38" s="12">
        <v>245</v>
      </c>
      <c r="G38" s="6">
        <v>3.5404624277456649</v>
      </c>
      <c r="H38" s="12">
        <v>365</v>
      </c>
      <c r="I38" s="6">
        <v>5.2745664739884397</v>
      </c>
      <c r="J38" s="12">
        <v>220</v>
      </c>
      <c r="K38" s="6">
        <v>3.1791907514450863</v>
      </c>
      <c r="L38" s="12">
        <v>160</v>
      </c>
      <c r="M38" s="6">
        <v>2.3121387283236992</v>
      </c>
      <c r="N38" s="12">
        <v>320</v>
      </c>
      <c r="O38" s="6">
        <v>4.6242774566473983</v>
      </c>
      <c r="P38" s="12">
        <v>135</v>
      </c>
      <c r="Q38" s="6">
        <v>1.9508670520231215</v>
      </c>
      <c r="R38" s="12">
        <v>105</v>
      </c>
      <c r="S38" s="6">
        <v>1.5173410404624277</v>
      </c>
      <c r="T38" s="12">
        <v>180</v>
      </c>
      <c r="U38" s="6">
        <v>2.601156069364162</v>
      </c>
      <c r="V38" s="12"/>
      <c r="W38" s="55"/>
      <c r="X38" s="15" t="s">
        <v>55</v>
      </c>
      <c r="Y38" s="12">
        <v>190</v>
      </c>
      <c r="Z38" s="6">
        <v>100</v>
      </c>
      <c r="AA38" s="12">
        <v>150</v>
      </c>
      <c r="AB38" s="6">
        <v>78.94736842105263</v>
      </c>
      <c r="AC38" s="12">
        <v>30</v>
      </c>
      <c r="AD38" s="6">
        <v>15.789473684210526</v>
      </c>
      <c r="AE38" s="12">
        <v>60</v>
      </c>
      <c r="AF38" s="6">
        <v>31.578947368421051</v>
      </c>
      <c r="AG38" s="12">
        <v>20</v>
      </c>
      <c r="AH38" s="6">
        <v>10.526315789473683</v>
      </c>
      <c r="AI38" s="12">
        <v>30</v>
      </c>
      <c r="AJ38" s="6">
        <v>15.789473684210526</v>
      </c>
      <c r="AK38" s="12">
        <v>40</v>
      </c>
      <c r="AL38" s="6">
        <v>21.052631578947366</v>
      </c>
      <c r="AM38" s="12">
        <v>190</v>
      </c>
      <c r="AN38" s="6">
        <v>100</v>
      </c>
    </row>
    <row r="39" spans="1:41" ht="11.1" customHeight="1" x14ac:dyDescent="0.2">
      <c r="A39" s="13"/>
      <c r="B39" s="12"/>
      <c r="D39" s="12"/>
      <c r="F39" s="12"/>
      <c r="H39" s="12"/>
      <c r="J39" s="12"/>
      <c r="L39" s="12"/>
      <c r="N39" s="12"/>
      <c r="P39" s="12"/>
      <c r="R39" s="12"/>
      <c r="T39" s="12"/>
      <c r="V39" s="12"/>
      <c r="W39" s="55"/>
      <c r="X39" s="13"/>
      <c r="Y39" s="12"/>
      <c r="AA39" s="12"/>
      <c r="AC39" s="12"/>
      <c r="AE39" s="12"/>
      <c r="AG39" s="12"/>
      <c r="AI39" s="12"/>
      <c r="AK39" s="12"/>
      <c r="AM39" s="12"/>
    </row>
    <row r="40" spans="1:41" ht="11.1" customHeight="1" x14ac:dyDescent="0.2">
      <c r="A40" s="13" t="s">
        <v>56</v>
      </c>
      <c r="B40" s="14">
        <v>85115</v>
      </c>
      <c r="C40" s="6">
        <v>100</v>
      </c>
      <c r="D40" s="14">
        <v>64245</v>
      </c>
      <c r="E40" s="6">
        <v>75.480232626446579</v>
      </c>
      <c r="F40" s="14">
        <v>2075</v>
      </c>
      <c r="G40" s="6">
        <v>2.4378781648358103</v>
      </c>
      <c r="H40" s="14">
        <v>5280</v>
      </c>
      <c r="I40" s="6">
        <v>6.2033719085942547</v>
      </c>
      <c r="J40" s="14">
        <v>2105</v>
      </c>
      <c r="K40" s="6">
        <v>2.4731245961346415</v>
      </c>
      <c r="L40" s="14">
        <v>1645</v>
      </c>
      <c r="M40" s="6">
        <v>1.9326793162192328</v>
      </c>
      <c r="N40" s="14">
        <v>3890</v>
      </c>
      <c r="O40" s="6">
        <v>4.5702872584150862</v>
      </c>
      <c r="P40" s="14">
        <v>1465</v>
      </c>
      <c r="Q40" s="6">
        <v>1.7212007284262469</v>
      </c>
      <c r="R40" s="14">
        <v>1100</v>
      </c>
      <c r="S40" s="6">
        <v>1.2923691476238031</v>
      </c>
      <c r="T40" s="14">
        <v>3310</v>
      </c>
      <c r="U40" s="6">
        <v>3.8888562533043527</v>
      </c>
      <c r="V40" s="14"/>
      <c r="W40" s="14"/>
      <c r="X40" s="13" t="s">
        <v>56</v>
      </c>
      <c r="Y40" s="14">
        <v>1880</v>
      </c>
      <c r="Z40" s="6">
        <v>100</v>
      </c>
      <c r="AA40" s="14">
        <v>1440</v>
      </c>
      <c r="AB40" s="6">
        <v>76.59574468085107</v>
      </c>
      <c r="AC40" s="14">
        <v>200</v>
      </c>
      <c r="AD40" s="6">
        <v>10.638297872340425</v>
      </c>
      <c r="AE40" s="14">
        <v>650</v>
      </c>
      <c r="AF40" s="6">
        <v>34.574468085106389</v>
      </c>
      <c r="AG40" s="14">
        <v>190</v>
      </c>
      <c r="AH40" s="6">
        <v>10.106382978723403</v>
      </c>
      <c r="AI40" s="14">
        <v>290</v>
      </c>
      <c r="AJ40" s="6">
        <v>15.425531914893616</v>
      </c>
      <c r="AK40" s="14">
        <v>430</v>
      </c>
      <c r="AL40" s="6">
        <v>22.872340425531913</v>
      </c>
      <c r="AM40" s="14">
        <v>1860</v>
      </c>
      <c r="AN40" s="6">
        <v>98.936170212765958</v>
      </c>
      <c r="AO40" s="14"/>
    </row>
    <row r="41" spans="1:41" ht="11.1" customHeight="1" x14ac:dyDescent="0.2">
      <c r="A41" s="15" t="s">
        <v>57</v>
      </c>
      <c r="B41" s="12">
        <v>61375</v>
      </c>
      <c r="C41" s="6">
        <v>100</v>
      </c>
      <c r="D41" s="12">
        <v>45845</v>
      </c>
      <c r="E41" s="6">
        <v>74.696537678207747</v>
      </c>
      <c r="F41" s="12">
        <v>1260</v>
      </c>
      <c r="G41" s="6">
        <v>2.0529531568228108</v>
      </c>
      <c r="H41" s="12">
        <v>4425</v>
      </c>
      <c r="I41" s="6">
        <v>7.2097759674134423</v>
      </c>
      <c r="J41" s="12">
        <v>1440</v>
      </c>
      <c r="K41" s="6">
        <v>2.3462321792260692</v>
      </c>
      <c r="L41" s="12">
        <v>1170</v>
      </c>
      <c r="M41" s="6">
        <v>1.9063136456211813</v>
      </c>
      <c r="N41" s="12">
        <v>2895</v>
      </c>
      <c r="O41" s="6">
        <v>4.7169042769857432</v>
      </c>
      <c r="P41" s="12">
        <v>1070</v>
      </c>
      <c r="Q41" s="6">
        <v>1.7433808553971486</v>
      </c>
      <c r="R41" s="12">
        <v>800</v>
      </c>
      <c r="S41" s="6">
        <v>1.3034623217922607</v>
      </c>
      <c r="T41" s="12">
        <v>2470</v>
      </c>
      <c r="U41" s="6">
        <v>4.0244399185336048</v>
      </c>
      <c r="V41" s="12"/>
      <c r="W41" s="55"/>
      <c r="X41" s="15" t="s">
        <v>57</v>
      </c>
      <c r="Y41" s="12">
        <v>1350</v>
      </c>
      <c r="Z41" s="6">
        <v>100</v>
      </c>
      <c r="AA41" s="12">
        <v>980</v>
      </c>
      <c r="AB41" s="6">
        <v>72.592592592592595</v>
      </c>
      <c r="AC41" s="12">
        <v>140</v>
      </c>
      <c r="AD41" s="6">
        <v>10.37037037037037</v>
      </c>
      <c r="AE41" s="12">
        <v>510</v>
      </c>
      <c r="AF41" s="6">
        <v>37.777777777777779</v>
      </c>
      <c r="AG41" s="12">
        <v>130</v>
      </c>
      <c r="AH41" s="6">
        <v>9.6296296296296298</v>
      </c>
      <c r="AI41" s="12">
        <v>200</v>
      </c>
      <c r="AJ41" s="6">
        <v>14.814814814814813</v>
      </c>
      <c r="AK41" s="12">
        <v>310</v>
      </c>
      <c r="AL41" s="6">
        <v>22.962962962962962</v>
      </c>
      <c r="AM41" s="12">
        <v>1330</v>
      </c>
      <c r="AN41" s="6">
        <v>98.518518518518519</v>
      </c>
    </row>
    <row r="42" spans="1:41" ht="11.1" customHeight="1" x14ac:dyDescent="0.2">
      <c r="A42" s="15" t="s">
        <v>9</v>
      </c>
      <c r="B42" s="12">
        <v>8870</v>
      </c>
      <c r="C42" s="6">
        <v>100</v>
      </c>
      <c r="D42" s="12">
        <v>6850</v>
      </c>
      <c r="E42" s="6">
        <v>77.226606538895155</v>
      </c>
      <c r="F42" s="12">
        <v>335</v>
      </c>
      <c r="G42" s="6">
        <v>3.7767756482525368</v>
      </c>
      <c r="H42" s="12">
        <v>235</v>
      </c>
      <c r="I42" s="6">
        <v>2.6493799323562572</v>
      </c>
      <c r="J42" s="12">
        <v>295</v>
      </c>
      <c r="K42" s="6">
        <v>3.3258173618940248</v>
      </c>
      <c r="L42" s="12">
        <v>155</v>
      </c>
      <c r="M42" s="6">
        <v>1.7474633596392335</v>
      </c>
      <c r="N42" s="12">
        <v>245</v>
      </c>
      <c r="O42" s="6">
        <v>2.7621195039458852</v>
      </c>
      <c r="P42" s="12">
        <v>130</v>
      </c>
      <c r="Q42" s="6">
        <v>1.4656144306651635</v>
      </c>
      <c r="R42" s="12">
        <v>65</v>
      </c>
      <c r="S42" s="6">
        <v>0.73280721533258175</v>
      </c>
      <c r="T42" s="12">
        <v>560</v>
      </c>
      <c r="U42" s="6">
        <v>6.3134160090191651</v>
      </c>
      <c r="V42" s="12"/>
      <c r="W42" s="55"/>
      <c r="X42" s="15" t="s">
        <v>9</v>
      </c>
      <c r="Y42" s="12">
        <v>190</v>
      </c>
      <c r="Z42" s="6">
        <v>100</v>
      </c>
      <c r="AA42" s="12">
        <v>170</v>
      </c>
      <c r="AB42" s="6">
        <v>89.473684210526315</v>
      </c>
      <c r="AC42" s="12">
        <v>30</v>
      </c>
      <c r="AD42" s="6">
        <v>15.789473684210526</v>
      </c>
      <c r="AE42" s="12">
        <v>40</v>
      </c>
      <c r="AF42" s="6">
        <v>21.052631578947366</v>
      </c>
      <c r="AG42" s="12">
        <v>30</v>
      </c>
      <c r="AH42" s="6">
        <v>15.789473684210526</v>
      </c>
      <c r="AI42" s="12">
        <v>40</v>
      </c>
      <c r="AJ42" s="6">
        <v>21.052631578947366</v>
      </c>
      <c r="AK42" s="12">
        <v>40</v>
      </c>
      <c r="AL42" s="6">
        <v>21.052631578947366</v>
      </c>
      <c r="AM42" s="12">
        <v>190</v>
      </c>
      <c r="AN42" s="6">
        <v>100</v>
      </c>
    </row>
    <row r="43" spans="1:41" ht="11.1" customHeight="1" x14ac:dyDescent="0.2">
      <c r="A43" s="15" t="s">
        <v>58</v>
      </c>
      <c r="B43" s="12">
        <v>14870</v>
      </c>
      <c r="C43" s="6">
        <v>100</v>
      </c>
      <c r="D43" s="12">
        <v>11545</v>
      </c>
      <c r="E43" s="6">
        <v>77.639542703429726</v>
      </c>
      <c r="F43" s="12">
        <v>485</v>
      </c>
      <c r="G43" s="6">
        <v>3.2616005379959652</v>
      </c>
      <c r="H43" s="12">
        <v>625</v>
      </c>
      <c r="I43" s="6">
        <v>4.2030934767989239</v>
      </c>
      <c r="J43" s="12">
        <v>370</v>
      </c>
      <c r="K43" s="6">
        <v>2.488231338264963</v>
      </c>
      <c r="L43" s="12">
        <v>320</v>
      </c>
      <c r="M43" s="6">
        <v>2.151983860121049</v>
      </c>
      <c r="N43" s="12">
        <v>750</v>
      </c>
      <c r="O43" s="6">
        <v>5.0437121721587088</v>
      </c>
      <c r="P43" s="12">
        <v>265</v>
      </c>
      <c r="Q43" s="6">
        <v>1.7821116341627437</v>
      </c>
      <c r="R43" s="12">
        <v>225</v>
      </c>
      <c r="S43" s="6">
        <v>1.5131136516476125</v>
      </c>
      <c r="T43" s="12">
        <v>285</v>
      </c>
      <c r="U43" s="6">
        <v>1.9166106254203095</v>
      </c>
      <c r="V43" s="12"/>
      <c r="W43" s="55"/>
      <c r="X43" s="15" t="s">
        <v>58</v>
      </c>
      <c r="Y43" s="12">
        <v>350</v>
      </c>
      <c r="Z43" s="6">
        <v>100</v>
      </c>
      <c r="AA43" s="12">
        <v>290</v>
      </c>
      <c r="AB43" s="6">
        <v>82.857142857142861</v>
      </c>
      <c r="AC43" s="12">
        <v>40</v>
      </c>
      <c r="AD43" s="6">
        <v>11.428571428571429</v>
      </c>
      <c r="AE43" s="12">
        <v>100</v>
      </c>
      <c r="AF43" s="6">
        <v>28.571428571428569</v>
      </c>
      <c r="AG43" s="12">
        <v>40</v>
      </c>
      <c r="AH43" s="6">
        <v>11.428571428571429</v>
      </c>
      <c r="AI43" s="12">
        <v>60</v>
      </c>
      <c r="AJ43" s="6">
        <v>17.142857142857142</v>
      </c>
      <c r="AK43" s="12">
        <v>80</v>
      </c>
      <c r="AL43" s="6">
        <v>22.857142857142858</v>
      </c>
      <c r="AM43" s="12">
        <v>350</v>
      </c>
      <c r="AN43" s="6">
        <v>100</v>
      </c>
    </row>
    <row r="44" spans="1:41" ht="11.1" customHeight="1" x14ac:dyDescent="0.2">
      <c r="A44" s="13"/>
      <c r="B44" s="12"/>
      <c r="D44" s="12"/>
      <c r="F44" s="12"/>
      <c r="H44" s="12"/>
      <c r="J44" s="12"/>
      <c r="L44" s="12"/>
      <c r="N44" s="12"/>
      <c r="P44" s="12"/>
      <c r="R44" s="12"/>
      <c r="T44" s="12"/>
      <c r="V44" s="12"/>
      <c r="W44" s="55"/>
      <c r="X44" s="13"/>
      <c r="Y44" s="12"/>
      <c r="AA44" s="12"/>
      <c r="AC44" s="12"/>
      <c r="AE44" s="12"/>
      <c r="AG44" s="12"/>
      <c r="AI44" s="12"/>
      <c r="AK44" s="12"/>
      <c r="AM44" s="12"/>
    </row>
    <row r="45" spans="1:41" ht="11.1" customHeight="1" x14ac:dyDescent="0.2">
      <c r="A45" s="13" t="s">
        <v>19</v>
      </c>
      <c r="B45" s="12">
        <v>1175615</v>
      </c>
      <c r="C45" s="6">
        <v>100</v>
      </c>
      <c r="D45" s="12">
        <v>1004545</v>
      </c>
      <c r="E45" s="6">
        <v>85.448467397915124</v>
      </c>
      <c r="F45" s="12">
        <v>10180</v>
      </c>
      <c r="G45" s="6">
        <v>0.86592974740880313</v>
      </c>
      <c r="H45" s="12">
        <v>8940</v>
      </c>
      <c r="I45" s="6">
        <v>0.76045303947295673</v>
      </c>
      <c r="J45" s="12">
        <v>10525</v>
      </c>
      <c r="K45" s="6">
        <v>0.89527608953611526</v>
      </c>
      <c r="L45" s="12">
        <v>16190</v>
      </c>
      <c r="M45" s="6">
        <v>1.3771515334527034</v>
      </c>
      <c r="N45" s="12">
        <v>11315</v>
      </c>
      <c r="O45" s="6">
        <v>0.96247495991459797</v>
      </c>
      <c r="P45" s="12">
        <v>12045</v>
      </c>
      <c r="Q45" s="6">
        <v>1.0245701186187655</v>
      </c>
      <c r="R45" s="12">
        <v>6560</v>
      </c>
      <c r="S45" s="6">
        <v>0.55800580972512259</v>
      </c>
      <c r="T45" s="12">
        <v>95315</v>
      </c>
      <c r="U45" s="6">
        <v>8.1076713039558026</v>
      </c>
      <c r="V45" s="12"/>
      <c r="W45" s="55"/>
      <c r="X45" s="13" t="s">
        <v>19</v>
      </c>
      <c r="Y45" s="12">
        <v>15340</v>
      </c>
      <c r="Z45" s="6">
        <v>100</v>
      </c>
      <c r="AA45" s="12">
        <v>13430</v>
      </c>
      <c r="AB45" s="6">
        <v>87.548891786179922</v>
      </c>
      <c r="AC45" s="12">
        <v>1150</v>
      </c>
      <c r="AD45" s="6">
        <v>7.496740547588006</v>
      </c>
      <c r="AE45" s="12">
        <v>960</v>
      </c>
      <c r="AF45" s="6">
        <v>6.2581486310299876</v>
      </c>
      <c r="AG45" s="12">
        <v>1230</v>
      </c>
      <c r="AH45" s="6">
        <v>8.0182529335071706</v>
      </c>
      <c r="AI45" s="12">
        <v>1900</v>
      </c>
      <c r="AJ45" s="6">
        <v>12.385919165580182</v>
      </c>
      <c r="AK45" s="12">
        <v>2080</v>
      </c>
      <c r="AL45" s="6">
        <v>13.559322033898304</v>
      </c>
      <c r="AM45" s="12">
        <v>14810</v>
      </c>
      <c r="AN45" s="6">
        <v>96.544980443285539</v>
      </c>
    </row>
    <row r="46" spans="1:41" ht="11.1" customHeight="1" x14ac:dyDescent="0.2">
      <c r="B46" s="17"/>
      <c r="C46" s="18"/>
      <c r="D46" s="17"/>
      <c r="E46" s="18"/>
      <c r="F46" s="12"/>
      <c r="G46" s="18"/>
      <c r="H46" s="12"/>
      <c r="I46" s="18"/>
      <c r="J46" s="12"/>
      <c r="K46" s="18"/>
      <c r="L46" s="12"/>
      <c r="M46" s="18"/>
      <c r="N46" s="12"/>
      <c r="O46" s="18"/>
      <c r="P46" s="12"/>
      <c r="Q46" s="18"/>
      <c r="R46" s="12"/>
      <c r="S46" s="18"/>
      <c r="T46" s="12"/>
      <c r="U46" s="18"/>
      <c r="V46" s="11"/>
      <c r="W46" s="11"/>
      <c r="Y46" s="17"/>
      <c r="Z46" s="18"/>
      <c r="AA46" s="17"/>
      <c r="AB46" s="18"/>
      <c r="AC46" s="12"/>
      <c r="AD46" s="18"/>
      <c r="AE46" s="12"/>
      <c r="AF46" s="18"/>
      <c r="AG46" s="12"/>
      <c r="AH46" s="18"/>
      <c r="AI46" s="12"/>
      <c r="AJ46" s="18"/>
      <c r="AK46" s="12"/>
      <c r="AL46" s="18"/>
      <c r="AM46" s="12"/>
      <c r="AN46" s="18"/>
    </row>
    <row r="47" spans="1:41" ht="11.1" customHeight="1" x14ac:dyDescent="0.2">
      <c r="A47" s="19" t="s">
        <v>25</v>
      </c>
      <c r="B47" s="20"/>
      <c r="C47" s="21"/>
      <c r="D47" s="20"/>
      <c r="E47" s="21"/>
      <c r="F47" s="20"/>
      <c r="G47" s="21"/>
      <c r="H47" s="12"/>
      <c r="I47" s="21"/>
      <c r="J47" s="20"/>
      <c r="K47" s="21"/>
      <c r="L47" s="12"/>
      <c r="M47" s="21"/>
      <c r="N47" s="12"/>
      <c r="O47" s="21"/>
      <c r="P47" s="12"/>
      <c r="Q47" s="21"/>
      <c r="R47" s="12"/>
      <c r="S47" s="21"/>
      <c r="T47" s="12"/>
      <c r="U47" s="21"/>
      <c r="V47" s="11"/>
      <c r="W47" s="11"/>
      <c r="X47" s="19" t="s">
        <v>25</v>
      </c>
      <c r="Y47" s="20"/>
      <c r="Z47" s="21"/>
      <c r="AA47" s="20"/>
      <c r="AB47" s="21"/>
      <c r="AC47" s="20"/>
      <c r="AD47" s="21"/>
      <c r="AE47" s="12"/>
      <c r="AF47" s="21"/>
      <c r="AG47" s="20"/>
      <c r="AH47" s="21"/>
      <c r="AI47" s="12"/>
      <c r="AJ47" s="21"/>
      <c r="AK47" s="12"/>
      <c r="AL47" s="21"/>
      <c r="AM47" s="12"/>
      <c r="AN47" s="21"/>
    </row>
    <row r="48" spans="1:41" ht="11.1" customHeight="1" x14ac:dyDescent="0.2">
      <c r="A48" s="13" t="s">
        <v>19</v>
      </c>
      <c r="B48" s="12">
        <v>1175615</v>
      </c>
      <c r="C48" s="6">
        <v>100</v>
      </c>
      <c r="D48" s="12">
        <v>1004545</v>
      </c>
      <c r="E48" s="6">
        <v>85.448467397915124</v>
      </c>
      <c r="F48" s="12">
        <v>10180</v>
      </c>
      <c r="G48" s="6">
        <v>0.86592974740880313</v>
      </c>
      <c r="H48" s="12">
        <v>8940</v>
      </c>
      <c r="I48" s="6">
        <v>0.76045303947295673</v>
      </c>
      <c r="J48" s="12">
        <v>10525</v>
      </c>
      <c r="K48" s="6">
        <v>0.89527608953611526</v>
      </c>
      <c r="L48" s="12">
        <v>16190</v>
      </c>
      <c r="M48" s="6">
        <v>1.3771515334527034</v>
      </c>
      <c r="N48" s="12">
        <v>11315</v>
      </c>
      <c r="O48" s="6">
        <v>0.96247495991459797</v>
      </c>
      <c r="P48" s="12">
        <v>12045</v>
      </c>
      <c r="Q48" s="6">
        <v>1.0245701186187655</v>
      </c>
      <c r="R48" s="12">
        <v>6560</v>
      </c>
      <c r="S48" s="6">
        <v>0.55800580972512259</v>
      </c>
      <c r="T48" s="12">
        <v>95315</v>
      </c>
      <c r="U48" s="6">
        <v>8.1076713039558026</v>
      </c>
      <c r="V48" s="14"/>
      <c r="W48" s="14"/>
      <c r="X48" s="13" t="s">
        <v>19</v>
      </c>
      <c r="Y48" s="12">
        <v>15340</v>
      </c>
      <c r="Z48" s="6">
        <v>100</v>
      </c>
      <c r="AA48" s="12">
        <v>13430</v>
      </c>
      <c r="AB48" s="6">
        <v>87.548891786179922</v>
      </c>
      <c r="AC48" s="12">
        <v>1150</v>
      </c>
      <c r="AD48" s="6">
        <v>7.496740547588006</v>
      </c>
      <c r="AE48" s="12">
        <v>960</v>
      </c>
      <c r="AF48" s="6">
        <v>6.2581486310299876</v>
      </c>
      <c r="AG48" s="12">
        <v>1230</v>
      </c>
      <c r="AH48" s="6">
        <v>8.0182529335071706</v>
      </c>
      <c r="AI48" s="12">
        <v>1900</v>
      </c>
      <c r="AJ48" s="6">
        <v>12.385919165580182</v>
      </c>
      <c r="AK48" s="12">
        <v>2080</v>
      </c>
      <c r="AL48" s="6">
        <v>13.559322033898304</v>
      </c>
      <c r="AM48" s="12">
        <v>14810</v>
      </c>
      <c r="AN48" s="6">
        <v>96.544980443285539</v>
      </c>
    </row>
    <row r="49" spans="1:40" ht="11.1" customHeight="1" x14ac:dyDescent="0.2">
      <c r="A49" s="13" t="s">
        <v>26</v>
      </c>
      <c r="B49" s="12">
        <v>454035</v>
      </c>
      <c r="C49" s="6">
        <v>100</v>
      </c>
      <c r="D49" s="12">
        <v>363830</v>
      </c>
      <c r="E49" s="6">
        <v>80.132588897331701</v>
      </c>
      <c r="F49" s="12">
        <v>6720</v>
      </c>
      <c r="G49" s="6">
        <v>1.4800621097492483</v>
      </c>
      <c r="H49" s="12">
        <v>5440</v>
      </c>
      <c r="I49" s="6">
        <v>1.1981455174160582</v>
      </c>
      <c r="J49" s="12">
        <v>8555</v>
      </c>
      <c r="K49" s="6">
        <v>1.8842159745394076</v>
      </c>
      <c r="L49" s="12">
        <v>11485</v>
      </c>
      <c r="M49" s="6">
        <v>2.5295406741771007</v>
      </c>
      <c r="N49" s="12">
        <v>7535</v>
      </c>
      <c r="O49" s="6">
        <v>1.6595636900238968</v>
      </c>
      <c r="P49" s="12">
        <v>5495</v>
      </c>
      <c r="Q49" s="6">
        <v>1.210259120992875</v>
      </c>
      <c r="R49" s="12">
        <v>3135</v>
      </c>
      <c r="S49" s="6">
        <v>0.69047540387855566</v>
      </c>
      <c r="T49" s="12">
        <v>41840</v>
      </c>
      <c r="U49" s="6">
        <v>9.2151486118911539</v>
      </c>
      <c r="V49" s="14"/>
      <c r="W49" s="14"/>
      <c r="X49" s="13" t="s">
        <v>26</v>
      </c>
      <c r="Y49" s="12">
        <v>7100</v>
      </c>
      <c r="Z49" s="6">
        <v>100</v>
      </c>
      <c r="AA49" s="12">
        <v>5690</v>
      </c>
      <c r="AB49" s="6">
        <v>80.140845070422543</v>
      </c>
      <c r="AC49" s="12">
        <v>760</v>
      </c>
      <c r="AD49" s="6">
        <v>10.704225352112676</v>
      </c>
      <c r="AE49" s="12">
        <v>790</v>
      </c>
      <c r="AF49" s="6">
        <v>11.126760563380282</v>
      </c>
      <c r="AG49" s="12">
        <v>970</v>
      </c>
      <c r="AH49" s="6">
        <v>13.661971830985916</v>
      </c>
      <c r="AI49" s="12">
        <v>1430</v>
      </c>
      <c r="AJ49" s="6">
        <v>20.140845070422536</v>
      </c>
      <c r="AK49" s="12">
        <v>1130</v>
      </c>
      <c r="AL49" s="6">
        <v>15.91549295774648</v>
      </c>
      <c r="AM49" s="12">
        <v>6920</v>
      </c>
      <c r="AN49" s="6">
        <v>97.464788732394368</v>
      </c>
    </row>
    <row r="50" spans="1:40" ht="11.1" customHeight="1" x14ac:dyDescent="0.2">
      <c r="A50" s="13" t="s">
        <v>27</v>
      </c>
      <c r="B50" s="12">
        <v>398215</v>
      </c>
      <c r="C50" s="6">
        <v>100</v>
      </c>
      <c r="D50" s="12">
        <v>306235</v>
      </c>
      <c r="E50" s="6">
        <v>76.901924839596703</v>
      </c>
      <c r="F50" s="12">
        <v>11330</v>
      </c>
      <c r="G50" s="6">
        <v>2.8451966902301522</v>
      </c>
      <c r="H50" s="12">
        <v>14440</v>
      </c>
      <c r="I50" s="6">
        <v>3.6261818364451366</v>
      </c>
      <c r="J50" s="12">
        <v>12145</v>
      </c>
      <c r="K50" s="6">
        <v>3.0498600002511207</v>
      </c>
      <c r="L50" s="12">
        <v>10240</v>
      </c>
      <c r="M50" s="6">
        <v>2.5714752081162184</v>
      </c>
      <c r="N50" s="12">
        <v>13430</v>
      </c>
      <c r="O50" s="6">
        <v>3.3725500043946108</v>
      </c>
      <c r="P50" s="12">
        <v>6355</v>
      </c>
      <c r="Q50" s="6">
        <v>1.5958715769119696</v>
      </c>
      <c r="R50" s="12">
        <v>5015</v>
      </c>
      <c r="S50" s="6">
        <v>1.2593699383498864</v>
      </c>
      <c r="T50" s="12">
        <v>19025</v>
      </c>
      <c r="U50" s="6">
        <v>4.7775699057042047</v>
      </c>
      <c r="V50" s="14"/>
      <c r="W50" s="14"/>
      <c r="X50" s="13" t="s">
        <v>27</v>
      </c>
      <c r="Y50" s="12">
        <v>8750</v>
      </c>
      <c r="Z50" s="6">
        <v>100</v>
      </c>
      <c r="AA50" s="12">
        <v>6880</v>
      </c>
      <c r="AB50" s="6">
        <v>78.628571428571419</v>
      </c>
      <c r="AC50" s="12">
        <v>1200</v>
      </c>
      <c r="AD50" s="6">
        <v>13.714285714285715</v>
      </c>
      <c r="AE50" s="12">
        <v>2190</v>
      </c>
      <c r="AF50" s="6">
        <v>25.028571428571428</v>
      </c>
      <c r="AG50" s="12">
        <v>1120</v>
      </c>
      <c r="AH50" s="6">
        <v>12.8</v>
      </c>
      <c r="AI50" s="12">
        <v>1640</v>
      </c>
      <c r="AJ50" s="6">
        <v>18.74285714285714</v>
      </c>
      <c r="AK50" s="12">
        <v>1660</v>
      </c>
      <c r="AL50" s="6">
        <v>18.971428571428572</v>
      </c>
      <c r="AM50" s="12">
        <v>8600</v>
      </c>
      <c r="AN50" s="6">
        <v>98.285714285714292</v>
      </c>
    </row>
    <row r="51" spans="1:40" ht="11.1" customHeight="1" x14ac:dyDescent="0.2">
      <c r="B51" s="20"/>
      <c r="C51" s="21"/>
      <c r="D51" s="20"/>
      <c r="E51" s="21"/>
      <c r="F51" s="20"/>
      <c r="G51" s="21"/>
      <c r="H51" s="23"/>
      <c r="I51" s="21"/>
      <c r="J51" s="20"/>
      <c r="K51" s="21"/>
      <c r="L51" s="20"/>
      <c r="M51" s="21"/>
      <c r="N51" s="20"/>
      <c r="O51" s="21"/>
      <c r="P51" s="20"/>
      <c r="Q51" s="21"/>
      <c r="R51" s="20"/>
      <c r="S51" s="21"/>
      <c r="T51" s="20"/>
      <c r="U51" s="21"/>
      <c r="V51" s="56"/>
      <c r="W51" s="56"/>
      <c r="Y51" s="20"/>
      <c r="Z51" s="21"/>
      <c r="AA51" s="20"/>
      <c r="AB51" s="21"/>
      <c r="AC51" s="20"/>
      <c r="AD51" s="21"/>
      <c r="AE51" s="23"/>
      <c r="AF51" s="21"/>
      <c r="AG51" s="20"/>
      <c r="AH51" s="21"/>
      <c r="AI51" s="20"/>
      <c r="AJ51" s="21"/>
      <c r="AK51" s="20"/>
      <c r="AL51" s="21"/>
      <c r="AM51" s="20"/>
      <c r="AN51" s="21"/>
    </row>
    <row r="52" spans="1:40" ht="11.1" customHeight="1" x14ac:dyDescent="0.2">
      <c r="A52" s="19" t="s">
        <v>28</v>
      </c>
      <c r="B52" s="20"/>
      <c r="C52" s="21"/>
      <c r="D52" s="20"/>
      <c r="E52" s="21"/>
      <c r="F52" s="20"/>
      <c r="G52" s="21"/>
      <c r="H52" s="23"/>
      <c r="I52" s="21"/>
      <c r="J52" s="20"/>
      <c r="K52" s="21"/>
      <c r="L52" s="20"/>
      <c r="M52" s="21"/>
      <c r="N52" s="20"/>
      <c r="O52" s="21"/>
      <c r="P52" s="20"/>
      <c r="Q52" s="21"/>
      <c r="R52" s="20"/>
      <c r="S52" s="21"/>
      <c r="T52" s="20"/>
      <c r="U52" s="21"/>
      <c r="V52" s="56"/>
      <c r="W52" s="56"/>
      <c r="X52" s="19" t="s">
        <v>28</v>
      </c>
      <c r="Y52" s="20"/>
      <c r="Z52" s="21"/>
      <c r="AA52" s="20"/>
      <c r="AB52" s="21"/>
      <c r="AC52" s="20"/>
      <c r="AD52" s="21"/>
      <c r="AE52" s="23"/>
      <c r="AF52" s="21"/>
      <c r="AG52" s="20"/>
      <c r="AH52" s="21"/>
      <c r="AI52" s="20"/>
      <c r="AJ52" s="21"/>
      <c r="AK52" s="20"/>
      <c r="AL52" s="21"/>
      <c r="AM52" s="20"/>
      <c r="AN52" s="21"/>
    </row>
    <row r="53" spans="1:40" ht="11.1" customHeight="1" x14ac:dyDescent="0.2">
      <c r="A53" s="13" t="s">
        <v>19</v>
      </c>
      <c r="B53" s="14">
        <v>1175615</v>
      </c>
      <c r="C53" s="6">
        <v>100</v>
      </c>
      <c r="D53" s="14">
        <v>1004545</v>
      </c>
      <c r="E53" s="6">
        <v>85.448467397915124</v>
      </c>
      <c r="F53" s="14">
        <v>10180</v>
      </c>
      <c r="G53" s="6">
        <v>0.86592974740880313</v>
      </c>
      <c r="H53" s="14">
        <v>8940</v>
      </c>
      <c r="I53" s="6">
        <v>0.76045303947295673</v>
      </c>
      <c r="J53" s="14">
        <v>10525</v>
      </c>
      <c r="K53" s="6">
        <v>0.89527608953611526</v>
      </c>
      <c r="L53" s="14">
        <v>16190</v>
      </c>
      <c r="M53" s="6">
        <v>1.3771515334527034</v>
      </c>
      <c r="N53" s="14">
        <v>11315</v>
      </c>
      <c r="O53" s="6">
        <v>0.96247495991459797</v>
      </c>
      <c r="P53" s="14">
        <v>12045</v>
      </c>
      <c r="Q53" s="6">
        <v>1.0245701186187655</v>
      </c>
      <c r="R53" s="14">
        <v>6560</v>
      </c>
      <c r="S53" s="6">
        <v>0.55800580972512259</v>
      </c>
      <c r="T53" s="14">
        <v>95315</v>
      </c>
      <c r="U53" s="6">
        <v>8.1076713039558026</v>
      </c>
      <c r="V53" s="14"/>
      <c r="W53" s="14"/>
      <c r="X53" s="13" t="s">
        <v>19</v>
      </c>
      <c r="Y53" s="14">
        <v>15340</v>
      </c>
      <c r="Z53" s="6">
        <v>100</v>
      </c>
      <c r="AA53" s="14">
        <v>13430</v>
      </c>
      <c r="AB53" s="6">
        <v>87.548891786179922</v>
      </c>
      <c r="AC53" s="14">
        <v>1150</v>
      </c>
      <c r="AD53" s="6">
        <v>7.496740547588006</v>
      </c>
      <c r="AE53" s="14">
        <v>960</v>
      </c>
      <c r="AF53" s="6">
        <v>6.2581486310299876</v>
      </c>
      <c r="AG53" s="14">
        <v>1230</v>
      </c>
      <c r="AH53" s="6">
        <v>8.0182529335071706</v>
      </c>
      <c r="AI53" s="14">
        <v>1900</v>
      </c>
      <c r="AJ53" s="6">
        <v>12.385919165580182</v>
      </c>
      <c r="AK53" s="14">
        <v>2080</v>
      </c>
      <c r="AL53" s="6">
        <v>13.559322033898304</v>
      </c>
      <c r="AM53" s="14">
        <v>14810</v>
      </c>
      <c r="AN53" s="6">
        <v>96.544980443285539</v>
      </c>
    </row>
    <row r="54" spans="1:40" ht="11.1" customHeight="1" x14ac:dyDescent="0.2">
      <c r="A54" s="13" t="s">
        <v>29</v>
      </c>
      <c r="B54" s="14">
        <v>92035</v>
      </c>
      <c r="C54" s="6">
        <v>100</v>
      </c>
      <c r="D54" s="14">
        <v>69430</v>
      </c>
      <c r="E54" s="6">
        <v>75.438691802031826</v>
      </c>
      <c r="F54" s="14">
        <v>2325</v>
      </c>
      <c r="G54" s="6">
        <v>2.5262128538056174</v>
      </c>
      <c r="H54" s="14">
        <v>5650</v>
      </c>
      <c r="I54" s="6">
        <v>6.138968870538382</v>
      </c>
      <c r="J54" s="14">
        <v>2325</v>
      </c>
      <c r="K54" s="6">
        <v>2.5262128538056174</v>
      </c>
      <c r="L54" s="14">
        <v>1805</v>
      </c>
      <c r="M54" s="6">
        <v>1.9612104090835007</v>
      </c>
      <c r="N54" s="14">
        <v>4210</v>
      </c>
      <c r="O54" s="6">
        <v>4.5743467159232898</v>
      </c>
      <c r="P54" s="14">
        <v>1600</v>
      </c>
      <c r="Q54" s="6">
        <v>1.7384690606834354</v>
      </c>
      <c r="R54" s="14">
        <v>1195</v>
      </c>
      <c r="S54" s="6">
        <v>1.2984190796979409</v>
      </c>
      <c r="T54" s="14">
        <v>3495</v>
      </c>
      <c r="U54" s="6">
        <v>3.79746835443038</v>
      </c>
      <c r="V54" s="14"/>
      <c r="W54" s="14"/>
      <c r="X54" s="13" t="s">
        <v>29</v>
      </c>
      <c r="Y54" s="14">
        <v>2080</v>
      </c>
      <c r="Z54" s="6">
        <v>100</v>
      </c>
      <c r="AA54" s="14">
        <v>1590</v>
      </c>
      <c r="AB54" s="6">
        <v>76.442307692307693</v>
      </c>
      <c r="AC54" s="14">
        <v>240</v>
      </c>
      <c r="AD54" s="6">
        <v>11.538461538461538</v>
      </c>
      <c r="AE54" s="14">
        <v>710</v>
      </c>
      <c r="AF54" s="6">
        <v>34.134615384615387</v>
      </c>
      <c r="AG54" s="14">
        <v>220</v>
      </c>
      <c r="AH54" s="6">
        <v>10.576923076923077</v>
      </c>
      <c r="AI54" s="14">
        <v>330</v>
      </c>
      <c r="AJ54" s="6">
        <v>15.865384615384615</v>
      </c>
      <c r="AK54" s="14">
        <v>470</v>
      </c>
      <c r="AL54" s="6">
        <v>22.596153846153847</v>
      </c>
      <c r="AM54" s="14">
        <v>2060</v>
      </c>
      <c r="AN54" s="6">
        <v>99.038461538461547</v>
      </c>
    </row>
    <row r="55" spans="1:40" ht="11.1" customHeight="1" x14ac:dyDescent="0.2">
      <c r="A55" s="13" t="s">
        <v>32</v>
      </c>
      <c r="B55" s="14">
        <v>760215</v>
      </c>
      <c r="C55" s="6">
        <v>100</v>
      </c>
      <c r="D55" s="14">
        <v>600635</v>
      </c>
      <c r="E55" s="6">
        <v>79.008569944028991</v>
      </c>
      <c r="F55" s="14">
        <v>15725</v>
      </c>
      <c r="G55" s="6">
        <v>2.0684937813644826</v>
      </c>
      <c r="H55" s="14">
        <v>14230</v>
      </c>
      <c r="I55" s="6">
        <v>1.8718388876830896</v>
      </c>
      <c r="J55" s="14">
        <v>18375</v>
      </c>
      <c r="K55" s="6">
        <v>2.4170793788599281</v>
      </c>
      <c r="L55" s="14">
        <v>19920</v>
      </c>
      <c r="M55" s="6">
        <v>2.6203113592865179</v>
      </c>
      <c r="N55" s="14">
        <v>16755</v>
      </c>
      <c r="O55" s="6">
        <v>2.2039817683155425</v>
      </c>
      <c r="P55" s="14">
        <v>10250</v>
      </c>
      <c r="Q55" s="6">
        <v>1.3483027827654017</v>
      </c>
      <c r="R55" s="14">
        <v>6955</v>
      </c>
      <c r="S55" s="6">
        <v>0.91487276625691405</v>
      </c>
      <c r="T55" s="14">
        <v>57370</v>
      </c>
      <c r="U55" s="6">
        <v>7.5465493314391328</v>
      </c>
      <c r="V55" s="14"/>
      <c r="W55" s="14"/>
      <c r="X55" s="13" t="s">
        <v>32</v>
      </c>
      <c r="Y55" s="14">
        <v>13770</v>
      </c>
      <c r="Z55" s="6">
        <v>100</v>
      </c>
      <c r="AA55" s="14">
        <v>10980</v>
      </c>
      <c r="AB55" s="6">
        <v>79.738562091503269</v>
      </c>
      <c r="AC55" s="14">
        <v>1720</v>
      </c>
      <c r="AD55" s="6">
        <v>12.490922294843863</v>
      </c>
      <c r="AE55" s="14">
        <v>2270</v>
      </c>
      <c r="AF55" s="6">
        <v>16.485112563543936</v>
      </c>
      <c r="AG55" s="14">
        <v>1870</v>
      </c>
      <c r="AH55" s="6">
        <v>13.580246913580247</v>
      </c>
      <c r="AI55" s="14">
        <v>2740</v>
      </c>
      <c r="AJ55" s="6">
        <v>19.898329702251271</v>
      </c>
      <c r="AK55" s="14">
        <v>2320</v>
      </c>
      <c r="AL55" s="6">
        <v>16.848220769789396</v>
      </c>
      <c r="AM55" s="14">
        <v>13460</v>
      </c>
      <c r="AN55" s="6">
        <v>97.748729121278146</v>
      </c>
    </row>
    <row r="56" spans="1:40" ht="11.1" customHeight="1" thickBot="1" x14ac:dyDescent="0.25">
      <c r="A56" s="38"/>
      <c r="B56" s="38"/>
      <c r="C56" s="39"/>
      <c r="D56" s="38"/>
      <c r="E56" s="40"/>
      <c r="F56" s="38"/>
      <c r="G56" s="41"/>
      <c r="H56" s="41"/>
      <c r="I56" s="41"/>
      <c r="J56" s="38"/>
      <c r="K56" s="41"/>
      <c r="L56" s="42"/>
      <c r="M56" s="41"/>
      <c r="N56" s="42"/>
      <c r="O56" s="41"/>
      <c r="P56" s="42"/>
      <c r="Q56" s="41"/>
      <c r="R56" s="42"/>
      <c r="S56" s="42"/>
      <c r="T56" s="42"/>
      <c r="U56" s="42"/>
      <c r="X56" s="38"/>
      <c r="Y56" s="38"/>
      <c r="Z56" s="39"/>
      <c r="AA56" s="38"/>
      <c r="AB56" s="40"/>
      <c r="AC56" s="38"/>
      <c r="AD56" s="41"/>
      <c r="AE56" s="41"/>
      <c r="AF56" s="41"/>
      <c r="AG56" s="38"/>
      <c r="AH56" s="41"/>
      <c r="AI56" s="42"/>
      <c r="AJ56" s="41"/>
      <c r="AK56" s="42"/>
      <c r="AL56" s="41"/>
      <c r="AM56" s="42"/>
      <c r="AN56" s="41"/>
    </row>
    <row r="57" spans="1:40" ht="11.1" customHeight="1" x14ac:dyDescent="0.2">
      <c r="A57" s="60" t="s">
        <v>20</v>
      </c>
      <c r="B57" s="20"/>
      <c r="C57" s="21"/>
      <c r="D57" s="20"/>
      <c r="E57" s="22"/>
      <c r="F57" s="20"/>
      <c r="J57" s="20"/>
      <c r="L57" s="12"/>
      <c r="N57" s="12"/>
      <c r="P57" s="12"/>
      <c r="R57" s="12"/>
      <c r="T57" s="12"/>
      <c r="X57" s="52" t="s">
        <v>20</v>
      </c>
      <c r="Y57" s="20"/>
      <c r="Z57" s="21"/>
      <c r="AA57" s="20"/>
      <c r="AB57" s="22"/>
      <c r="AC57" s="20"/>
      <c r="AG57" s="20"/>
      <c r="AI57" s="12"/>
      <c r="AK57" s="12"/>
      <c r="AM57" s="12"/>
    </row>
    <row r="58" spans="1:40" ht="11.1" customHeight="1" x14ac:dyDescent="0.2">
      <c r="A58" s="61" t="s">
        <v>52</v>
      </c>
      <c r="B58" s="20"/>
      <c r="C58" s="21"/>
      <c r="D58" s="20"/>
      <c r="E58" s="22"/>
      <c r="F58" s="20"/>
      <c r="J58" s="20"/>
      <c r="L58" s="12"/>
      <c r="N58" s="12"/>
      <c r="P58" s="12"/>
      <c r="R58" s="12"/>
      <c r="T58" s="12"/>
      <c r="X58" s="53" t="s">
        <v>52</v>
      </c>
      <c r="Y58" s="20"/>
      <c r="Z58" s="21"/>
      <c r="AA58" s="20"/>
      <c r="AB58" s="22"/>
      <c r="AC58" s="20"/>
      <c r="AG58" s="20"/>
      <c r="AI58" s="12"/>
      <c r="AK58" s="12"/>
      <c r="AM58" s="12"/>
    </row>
    <row r="59" spans="1:40" ht="11.1" customHeight="1" x14ac:dyDescent="0.2">
      <c r="A59" s="61" t="s">
        <v>66</v>
      </c>
      <c r="B59" s="20"/>
      <c r="C59" s="21"/>
      <c r="D59" s="20"/>
      <c r="E59" s="22"/>
      <c r="F59" s="20"/>
      <c r="J59" s="20"/>
      <c r="L59" s="12"/>
      <c r="N59" s="12"/>
      <c r="P59" s="12"/>
      <c r="R59" s="12"/>
      <c r="T59" s="12"/>
      <c r="X59" s="53" t="s">
        <v>66</v>
      </c>
      <c r="Y59" s="20"/>
      <c r="Z59" s="21"/>
      <c r="AA59" s="20"/>
      <c r="AB59" s="22"/>
      <c r="AC59" s="20"/>
      <c r="AG59" s="20"/>
      <c r="AI59" s="12"/>
      <c r="AK59" s="12"/>
      <c r="AM59" s="12"/>
    </row>
    <row r="60" spans="1:40" ht="11.1" customHeight="1" x14ac:dyDescent="0.2">
      <c r="A60" s="71" t="s">
        <v>67</v>
      </c>
      <c r="B60" s="20"/>
      <c r="C60" s="21"/>
      <c r="D60" s="20"/>
      <c r="E60" s="22"/>
      <c r="F60" s="20"/>
      <c r="J60" s="20"/>
      <c r="L60" s="12"/>
      <c r="N60" s="12"/>
      <c r="P60" s="12"/>
      <c r="R60" s="12"/>
      <c r="T60" s="12"/>
      <c r="X60" s="72" t="s">
        <v>67</v>
      </c>
      <c r="Y60" s="20"/>
      <c r="Z60" s="21"/>
      <c r="AA60" s="20"/>
      <c r="AB60" s="22"/>
      <c r="AC60" s="20"/>
      <c r="AG60" s="20"/>
      <c r="AI60" s="12"/>
      <c r="AK60" s="12"/>
      <c r="AM60" s="12"/>
    </row>
    <row r="61" spans="1:40" ht="11.1" customHeight="1" x14ac:dyDescent="0.2">
      <c r="A61" s="71" t="s">
        <v>68</v>
      </c>
      <c r="B61" s="20"/>
      <c r="C61" s="21"/>
      <c r="D61" s="20"/>
      <c r="E61" s="22"/>
      <c r="F61" s="20"/>
      <c r="J61" s="20"/>
      <c r="L61" s="12"/>
      <c r="N61" s="12"/>
      <c r="P61" s="12"/>
      <c r="R61" s="12"/>
      <c r="T61" s="12"/>
      <c r="X61" s="72" t="s">
        <v>68</v>
      </c>
      <c r="Y61" s="20"/>
      <c r="Z61" s="21"/>
      <c r="AA61" s="20"/>
      <c r="AB61" s="22"/>
      <c r="AC61" s="20"/>
      <c r="AG61" s="20"/>
      <c r="AI61" s="12"/>
      <c r="AK61" s="12"/>
      <c r="AM61" s="12"/>
    </row>
    <row r="62" spans="1:40" ht="11.1" customHeight="1" x14ac:dyDescent="0.2">
      <c r="A62" s="71" t="s">
        <v>69</v>
      </c>
      <c r="B62" s="20"/>
      <c r="C62" s="21"/>
      <c r="D62" s="20"/>
      <c r="E62" s="22"/>
      <c r="F62" s="20"/>
      <c r="J62" s="20"/>
      <c r="L62" s="12"/>
      <c r="N62" s="12"/>
      <c r="P62" s="12"/>
      <c r="R62" s="12"/>
      <c r="T62" s="12"/>
      <c r="X62" s="72" t="s">
        <v>69</v>
      </c>
      <c r="Y62" s="20"/>
      <c r="Z62" s="21"/>
      <c r="AA62" s="20"/>
      <c r="AB62" s="22"/>
      <c r="AC62" s="20"/>
      <c r="AG62" s="20"/>
      <c r="AI62" s="12"/>
      <c r="AK62" s="12"/>
      <c r="AM62" s="12"/>
    </row>
    <row r="63" spans="1:40" ht="11.1" customHeight="1" x14ac:dyDescent="0.2">
      <c r="A63" s="71" t="s">
        <v>70</v>
      </c>
      <c r="B63" s="20"/>
      <c r="C63" s="21"/>
      <c r="D63" s="20"/>
      <c r="E63" s="22"/>
      <c r="F63" s="20"/>
      <c r="J63" s="20"/>
      <c r="L63" s="12"/>
      <c r="N63" s="12"/>
      <c r="P63" s="12"/>
      <c r="R63" s="12"/>
      <c r="T63" s="12"/>
      <c r="X63" s="72" t="s">
        <v>70</v>
      </c>
      <c r="Y63" s="20"/>
      <c r="Z63" s="21"/>
      <c r="AA63" s="20"/>
      <c r="AB63" s="22"/>
      <c r="AC63" s="20"/>
      <c r="AG63" s="20"/>
      <c r="AI63" s="12"/>
      <c r="AK63" s="12"/>
      <c r="AM63" s="12"/>
    </row>
    <row r="64" spans="1:40" ht="11.1" customHeight="1" x14ac:dyDescent="0.2">
      <c r="A64" s="71" t="s">
        <v>71</v>
      </c>
      <c r="B64" s="20"/>
      <c r="C64" s="21"/>
      <c r="D64" s="20"/>
      <c r="E64" s="22"/>
      <c r="F64" s="20"/>
      <c r="J64" s="20"/>
      <c r="L64" s="12"/>
      <c r="N64" s="12"/>
      <c r="P64" s="12"/>
      <c r="R64" s="12"/>
      <c r="T64" s="12"/>
      <c r="X64" s="72" t="s">
        <v>71</v>
      </c>
      <c r="Y64" s="20"/>
      <c r="Z64" s="21"/>
      <c r="AA64" s="20"/>
      <c r="AB64" s="22"/>
      <c r="AC64" s="20"/>
      <c r="AG64" s="20"/>
      <c r="AI64" s="12"/>
      <c r="AK64" s="12"/>
      <c r="AM64" s="12"/>
    </row>
    <row r="65" spans="1:39" ht="11.1" customHeight="1" x14ac:dyDescent="0.2">
      <c r="A65" s="13" t="s">
        <v>30</v>
      </c>
      <c r="B65" s="20"/>
      <c r="C65" s="21"/>
      <c r="D65" s="20"/>
      <c r="E65" s="22"/>
      <c r="F65" s="20"/>
      <c r="J65" s="20"/>
      <c r="L65" s="12"/>
      <c r="N65" s="12"/>
      <c r="P65" s="12"/>
      <c r="R65" s="12"/>
      <c r="T65" s="12"/>
      <c r="X65" s="54" t="s">
        <v>30</v>
      </c>
      <c r="Y65" s="20"/>
      <c r="Z65" s="21"/>
      <c r="AA65" s="20"/>
      <c r="AB65" s="22"/>
      <c r="AC65" s="20"/>
      <c r="AG65" s="20"/>
      <c r="AI65" s="12"/>
      <c r="AK65" s="12"/>
      <c r="AM65" s="12"/>
    </row>
    <row r="66" spans="1:39" ht="11.1" customHeight="1" x14ac:dyDescent="0.2">
      <c r="A66" s="13" t="s">
        <v>45</v>
      </c>
      <c r="B66" s="20"/>
      <c r="C66" s="21"/>
      <c r="D66" s="20"/>
      <c r="E66" s="22"/>
      <c r="F66" s="20"/>
      <c r="J66" s="20"/>
      <c r="L66" s="12"/>
      <c r="N66" s="12"/>
      <c r="P66" s="12"/>
      <c r="R66" s="12"/>
      <c r="T66" s="12"/>
      <c r="X66" s="54" t="s">
        <v>53</v>
      </c>
      <c r="Y66" s="20"/>
      <c r="Z66" s="21"/>
      <c r="AA66" s="20"/>
      <c r="AB66" s="22"/>
      <c r="AC66" s="20"/>
      <c r="AG66" s="20"/>
      <c r="AI66" s="12"/>
      <c r="AK66" s="12"/>
      <c r="AM66" s="12"/>
    </row>
    <row r="67" spans="1:39" ht="11.1" customHeight="1" x14ac:dyDescent="0.2">
      <c r="A67" s="13" t="s">
        <v>50</v>
      </c>
      <c r="B67" s="20"/>
      <c r="C67" s="21"/>
      <c r="D67" s="20"/>
      <c r="E67" s="22"/>
      <c r="F67" s="20"/>
      <c r="J67" s="20"/>
      <c r="L67" s="12"/>
      <c r="N67" s="12"/>
      <c r="P67" s="12"/>
      <c r="R67" s="12"/>
      <c r="T67" s="12"/>
      <c r="X67" s="54" t="s">
        <v>63</v>
      </c>
      <c r="Y67" s="20"/>
      <c r="Z67" s="21"/>
      <c r="AA67" s="20"/>
      <c r="AB67" s="22"/>
      <c r="AC67" s="20"/>
      <c r="AG67" s="20"/>
      <c r="AI67" s="12"/>
      <c r="AK67" s="12"/>
      <c r="AM67" s="12"/>
    </row>
    <row r="68" spans="1:39" ht="11.1" customHeight="1" x14ac:dyDescent="0.2">
      <c r="A68" s="13" t="s">
        <v>62</v>
      </c>
      <c r="B68" s="20"/>
      <c r="C68" s="21"/>
      <c r="D68" s="20"/>
      <c r="E68" s="22"/>
      <c r="F68" s="20"/>
      <c r="J68" s="20"/>
      <c r="L68" s="12"/>
      <c r="N68" s="12"/>
      <c r="P68" s="12"/>
      <c r="R68" s="12"/>
      <c r="T68" s="12"/>
      <c r="X68" s="54" t="s">
        <v>47</v>
      </c>
    </row>
    <row r="69" spans="1:39" ht="11.1" customHeight="1" x14ac:dyDescent="0.2">
      <c r="A69" s="13" t="s">
        <v>46</v>
      </c>
      <c r="B69" s="20"/>
      <c r="C69" s="21"/>
      <c r="D69" s="20"/>
      <c r="E69" s="22"/>
      <c r="F69" s="20"/>
      <c r="J69" s="20"/>
      <c r="L69" s="12"/>
      <c r="N69" s="12"/>
      <c r="P69" s="12"/>
      <c r="R69" s="12"/>
      <c r="T69" s="12"/>
      <c r="X69" s="54"/>
      <c r="Y69" s="20"/>
      <c r="Z69" s="21"/>
      <c r="AA69" s="20"/>
      <c r="AB69" s="22"/>
      <c r="AC69" s="20"/>
      <c r="AG69" s="20"/>
      <c r="AI69" s="12"/>
      <c r="AK69" s="12"/>
      <c r="AM69" s="12"/>
    </row>
    <row r="70" spans="1:39" ht="11.1" customHeight="1" x14ac:dyDescent="0.2">
      <c r="A70" s="54"/>
      <c r="B70" s="20"/>
      <c r="C70" s="21"/>
      <c r="D70" s="20"/>
      <c r="E70" s="22"/>
      <c r="F70" s="20"/>
      <c r="J70" s="20"/>
      <c r="L70" s="12"/>
      <c r="N70" s="12"/>
      <c r="P70" s="12"/>
      <c r="R70" s="12"/>
      <c r="T70" s="12"/>
      <c r="X70" s="54"/>
      <c r="Y70" s="20"/>
      <c r="Z70" s="21"/>
      <c r="AA70" s="20"/>
      <c r="AB70" s="22"/>
      <c r="AC70" s="20"/>
      <c r="AG70" s="20"/>
      <c r="AI70" s="12"/>
      <c r="AK70" s="12"/>
      <c r="AM70" s="12"/>
    </row>
    <row r="71" spans="1:39" ht="11.1" customHeight="1" x14ac:dyDescent="0.2">
      <c r="A71" s="54"/>
      <c r="B71" s="20"/>
      <c r="C71" s="21"/>
      <c r="D71" s="20"/>
      <c r="E71" s="22"/>
      <c r="F71" s="20"/>
      <c r="J71" s="20"/>
      <c r="L71" s="12"/>
      <c r="N71" s="12"/>
      <c r="P71" s="12"/>
      <c r="R71" s="12"/>
      <c r="T71" s="12"/>
      <c r="X71" s="20"/>
      <c r="Y71" s="20"/>
      <c r="Z71" s="21"/>
      <c r="AA71" s="20"/>
      <c r="AB71" s="22"/>
      <c r="AC71" s="20"/>
      <c r="AG71" s="20"/>
      <c r="AI71" s="12"/>
      <c r="AK71" s="12"/>
      <c r="AM71" s="12"/>
    </row>
    <row r="72" spans="1:39" ht="11.1" customHeight="1" x14ac:dyDescent="0.2">
      <c r="A72" s="20"/>
      <c r="B72" s="20"/>
      <c r="C72" s="21"/>
      <c r="D72" s="20"/>
      <c r="E72" s="22"/>
      <c r="F72" s="20"/>
      <c r="J72" s="20"/>
      <c r="L72" s="12"/>
      <c r="N72" s="12"/>
      <c r="P72" s="12"/>
      <c r="R72" s="12"/>
      <c r="T72" s="12"/>
      <c r="X72" s="20"/>
      <c r="Y72" s="20"/>
      <c r="Z72" s="21"/>
      <c r="AA72" s="20"/>
      <c r="AB72" s="22"/>
      <c r="AC72" s="20"/>
      <c r="AG72" s="20"/>
      <c r="AI72" s="12"/>
      <c r="AK72" s="12"/>
      <c r="AM72" s="12"/>
    </row>
    <row r="73" spans="1:39" ht="11.1" customHeight="1" x14ac:dyDescent="0.2">
      <c r="A73" s="20"/>
      <c r="B73" s="20"/>
      <c r="C73" s="21"/>
      <c r="D73" s="20"/>
      <c r="E73" s="22"/>
      <c r="F73" s="20"/>
      <c r="J73" s="20"/>
      <c r="L73" s="12"/>
      <c r="N73" s="12"/>
      <c r="P73" s="12"/>
      <c r="R73" s="12"/>
      <c r="T73" s="12"/>
      <c r="X73" s="20"/>
      <c r="Y73" s="20"/>
      <c r="Z73" s="21"/>
      <c r="AA73" s="20"/>
      <c r="AB73" s="22"/>
      <c r="AC73" s="20"/>
      <c r="AG73" s="20"/>
      <c r="AI73" s="12"/>
      <c r="AK73" s="12"/>
      <c r="AM73" s="12"/>
    </row>
    <row r="74" spans="1:39" ht="11.1" customHeight="1" x14ac:dyDescent="0.2">
      <c r="A74" s="20"/>
      <c r="B74" s="20"/>
      <c r="C74" s="21"/>
      <c r="D74" s="20"/>
      <c r="E74" s="22"/>
      <c r="F74" s="20"/>
      <c r="J74" s="20"/>
      <c r="L74" s="12"/>
      <c r="N74" s="12"/>
      <c r="P74" s="12"/>
      <c r="R74" s="12"/>
      <c r="T74" s="12"/>
      <c r="X74" s="20"/>
      <c r="Y74" s="20"/>
      <c r="Z74" s="21"/>
      <c r="AA74" s="20"/>
      <c r="AB74" s="22"/>
      <c r="AC74" s="20"/>
      <c r="AG74" s="20"/>
      <c r="AI74" s="12"/>
      <c r="AK74" s="12"/>
      <c r="AM74" s="12"/>
    </row>
    <row r="75" spans="1:39" ht="11.1" customHeight="1" x14ac:dyDescent="0.2">
      <c r="A75" s="20"/>
      <c r="B75" s="20"/>
      <c r="C75" s="21"/>
      <c r="D75" s="20"/>
      <c r="E75" s="22"/>
      <c r="F75" s="20"/>
      <c r="J75" s="20"/>
      <c r="L75" s="12"/>
      <c r="N75" s="12"/>
      <c r="P75" s="12"/>
      <c r="R75" s="12"/>
      <c r="T75" s="12"/>
      <c r="X75" s="20"/>
      <c r="Y75" s="20"/>
      <c r="Z75" s="21"/>
      <c r="AA75" s="20"/>
      <c r="AB75" s="22"/>
      <c r="AC75" s="20"/>
      <c r="AG75" s="20"/>
      <c r="AI75" s="12"/>
      <c r="AK75" s="12"/>
      <c r="AM75" s="12"/>
    </row>
    <row r="76" spans="1:39" ht="11.1" customHeight="1" x14ac:dyDescent="0.2">
      <c r="A76" s="20"/>
      <c r="B76" s="20"/>
      <c r="C76" s="21"/>
      <c r="D76" s="20"/>
      <c r="E76" s="22"/>
      <c r="F76" s="20"/>
      <c r="J76" s="20"/>
      <c r="L76" s="12"/>
      <c r="N76" s="12"/>
      <c r="P76" s="12"/>
      <c r="R76" s="12"/>
      <c r="T76" s="12"/>
      <c r="X76" s="20"/>
      <c r="Y76" s="20"/>
      <c r="Z76" s="21"/>
      <c r="AA76" s="20"/>
      <c r="AB76" s="22"/>
      <c r="AC76" s="20"/>
      <c r="AG76" s="20"/>
      <c r="AI76" s="12"/>
      <c r="AK76" s="12"/>
      <c r="AM76" s="12"/>
    </row>
    <row r="77" spans="1:39" ht="11.1" customHeight="1" x14ac:dyDescent="0.2">
      <c r="A77" s="20"/>
      <c r="B77" s="20"/>
      <c r="C77" s="21"/>
      <c r="D77" s="20"/>
      <c r="E77" s="22"/>
      <c r="F77" s="20"/>
      <c r="J77" s="20"/>
      <c r="L77" s="12"/>
      <c r="N77" s="12"/>
      <c r="P77" s="12"/>
      <c r="R77" s="12"/>
      <c r="T77" s="12"/>
      <c r="X77" s="20"/>
      <c r="Y77" s="20"/>
      <c r="Z77" s="21"/>
      <c r="AA77" s="20"/>
      <c r="AB77" s="22"/>
      <c r="AC77" s="20"/>
      <c r="AG77" s="20"/>
      <c r="AI77" s="12"/>
      <c r="AK77" s="12"/>
      <c r="AM77" s="12"/>
    </row>
    <row r="78" spans="1:39" ht="11.1" customHeight="1" x14ac:dyDescent="0.2">
      <c r="A78" s="20"/>
      <c r="B78" s="20"/>
      <c r="C78" s="21"/>
      <c r="D78" s="20"/>
      <c r="E78" s="22"/>
      <c r="F78" s="20"/>
      <c r="J78" s="20"/>
      <c r="L78" s="12"/>
      <c r="N78" s="12"/>
      <c r="P78" s="12"/>
      <c r="R78" s="12"/>
      <c r="T78" s="12"/>
      <c r="X78" s="20"/>
      <c r="Y78" s="20"/>
      <c r="Z78" s="21"/>
      <c r="AA78" s="20"/>
      <c r="AB78" s="22"/>
      <c r="AC78" s="20"/>
      <c r="AG78" s="20"/>
      <c r="AI78" s="12"/>
      <c r="AK78" s="12"/>
      <c r="AM78" s="12"/>
    </row>
    <row r="79" spans="1:39" ht="11.1" customHeight="1" x14ac:dyDescent="0.2">
      <c r="A79" s="20"/>
      <c r="B79" s="20"/>
      <c r="C79" s="21"/>
      <c r="D79" s="20"/>
      <c r="E79" s="22"/>
      <c r="F79" s="20"/>
      <c r="J79" s="20"/>
      <c r="L79" s="12"/>
      <c r="N79" s="12"/>
      <c r="P79" s="12"/>
      <c r="R79" s="12"/>
      <c r="T79" s="12"/>
      <c r="X79" s="20"/>
      <c r="Y79" s="20"/>
      <c r="Z79" s="21"/>
      <c r="AA79" s="20"/>
      <c r="AB79" s="22"/>
      <c r="AC79" s="20"/>
      <c r="AG79" s="20"/>
      <c r="AI79" s="12"/>
      <c r="AK79" s="12"/>
      <c r="AM79" s="12"/>
    </row>
    <row r="80" spans="1:39" ht="11.1" customHeight="1" x14ac:dyDescent="0.2">
      <c r="A80" s="20"/>
      <c r="B80" s="20"/>
      <c r="C80" s="21"/>
      <c r="D80" s="20"/>
      <c r="E80" s="22"/>
      <c r="F80" s="20"/>
      <c r="J80" s="20"/>
      <c r="L80" s="12"/>
      <c r="N80" s="12"/>
      <c r="P80" s="12"/>
      <c r="R80" s="12"/>
      <c r="T80" s="12"/>
      <c r="X80" s="20"/>
      <c r="Y80" s="20"/>
      <c r="Z80" s="21"/>
      <c r="AA80" s="20"/>
      <c r="AB80" s="22"/>
      <c r="AC80" s="20"/>
      <c r="AG80" s="20"/>
      <c r="AI80" s="12"/>
      <c r="AK80" s="12"/>
      <c r="AM80" s="12"/>
    </row>
    <row r="81" spans="1:39" ht="11.1" customHeight="1" x14ac:dyDescent="0.2">
      <c r="A81" s="20"/>
      <c r="B81" s="20"/>
      <c r="C81" s="21"/>
      <c r="D81" s="20"/>
      <c r="E81" s="22"/>
      <c r="F81" s="20"/>
      <c r="J81" s="20"/>
      <c r="L81" s="12"/>
      <c r="N81" s="12"/>
      <c r="P81" s="12"/>
      <c r="R81" s="12"/>
      <c r="T81" s="12"/>
      <c r="X81" s="20"/>
      <c r="Y81" s="20"/>
      <c r="Z81" s="21"/>
      <c r="AA81" s="20"/>
      <c r="AB81" s="22"/>
      <c r="AC81" s="20"/>
      <c r="AG81" s="20"/>
      <c r="AI81" s="12"/>
      <c r="AK81" s="12"/>
      <c r="AM81" s="12"/>
    </row>
    <row r="82" spans="1:39" ht="11.1" customHeight="1" x14ac:dyDescent="0.2">
      <c r="A82" s="20"/>
      <c r="B82" s="20"/>
      <c r="C82" s="21"/>
      <c r="D82" s="20"/>
      <c r="E82" s="22"/>
      <c r="F82" s="20"/>
      <c r="J82" s="20"/>
      <c r="L82" s="12"/>
      <c r="N82" s="12"/>
      <c r="P82" s="12"/>
      <c r="R82" s="12"/>
      <c r="T82" s="12"/>
      <c r="X82" s="20"/>
      <c r="Y82" s="20"/>
      <c r="Z82" s="21"/>
      <c r="AA82" s="20"/>
      <c r="AB82" s="22"/>
      <c r="AC82" s="20"/>
      <c r="AG82" s="20"/>
      <c r="AI82" s="12"/>
      <c r="AK82" s="12"/>
      <c r="AM82" s="12"/>
    </row>
    <row r="83" spans="1:39" ht="11.1" customHeight="1" x14ac:dyDescent="0.2">
      <c r="A83" s="20"/>
      <c r="B83" s="20"/>
      <c r="C83" s="21"/>
      <c r="D83" s="20"/>
      <c r="E83" s="22"/>
      <c r="F83" s="20"/>
      <c r="J83" s="20"/>
      <c r="L83" s="12"/>
      <c r="N83" s="12"/>
      <c r="P83" s="12"/>
      <c r="R83" s="12"/>
      <c r="T83" s="12"/>
      <c r="X83" s="20"/>
      <c r="Y83" s="20"/>
      <c r="Z83" s="21"/>
      <c r="AA83" s="20"/>
      <c r="AB83" s="22"/>
      <c r="AC83" s="20"/>
      <c r="AG83" s="20"/>
      <c r="AI83" s="12"/>
      <c r="AK83" s="12"/>
      <c r="AM83" s="12"/>
    </row>
    <row r="84" spans="1:39" ht="11.1" customHeight="1" x14ac:dyDescent="0.2">
      <c r="A84" s="20"/>
      <c r="B84" s="20"/>
      <c r="C84" s="21"/>
      <c r="D84" s="20"/>
      <c r="E84" s="22"/>
      <c r="F84" s="20"/>
      <c r="J84" s="20"/>
      <c r="L84" s="12"/>
      <c r="N84" s="12"/>
      <c r="P84" s="12"/>
      <c r="R84" s="12"/>
      <c r="T84" s="12"/>
      <c r="X84" s="20"/>
      <c r="Y84" s="20"/>
      <c r="Z84" s="21"/>
      <c r="AA84" s="20"/>
      <c r="AB84" s="22"/>
      <c r="AC84" s="20"/>
      <c r="AG84" s="20"/>
      <c r="AI84" s="12"/>
      <c r="AK84" s="12"/>
      <c r="AM84" s="12"/>
    </row>
    <row r="85" spans="1:39" ht="11.1" customHeight="1" x14ac:dyDescent="0.2">
      <c r="A85" s="20"/>
      <c r="B85" s="20"/>
      <c r="C85" s="21"/>
      <c r="D85" s="20"/>
      <c r="E85" s="22"/>
      <c r="F85" s="20"/>
      <c r="J85" s="20"/>
      <c r="L85" s="12"/>
      <c r="N85" s="12"/>
      <c r="P85" s="12"/>
      <c r="R85" s="12"/>
      <c r="T85" s="12"/>
      <c r="X85" s="20"/>
      <c r="Y85" s="20"/>
      <c r="Z85" s="21"/>
      <c r="AA85" s="20"/>
      <c r="AB85" s="22"/>
      <c r="AC85" s="20"/>
      <c r="AG85" s="20"/>
      <c r="AI85" s="12"/>
      <c r="AK85" s="12"/>
      <c r="AM85" s="12"/>
    </row>
    <row r="86" spans="1:39" ht="11.1" customHeight="1" x14ac:dyDescent="0.2">
      <c r="A86" s="20"/>
      <c r="B86" s="20"/>
      <c r="C86" s="21"/>
      <c r="D86" s="20"/>
      <c r="E86" s="22"/>
      <c r="F86" s="20"/>
      <c r="J86" s="20"/>
      <c r="L86" s="12"/>
      <c r="N86" s="12"/>
      <c r="P86" s="12"/>
      <c r="R86" s="12"/>
      <c r="T86" s="12"/>
      <c r="X86" s="20"/>
      <c r="Y86" s="20"/>
      <c r="Z86" s="21"/>
      <c r="AA86" s="20"/>
      <c r="AB86" s="22"/>
      <c r="AC86" s="20"/>
      <c r="AG86" s="20"/>
      <c r="AI86" s="12"/>
      <c r="AK86" s="12"/>
      <c r="AM86" s="12"/>
    </row>
    <row r="87" spans="1:39" ht="11.1" customHeight="1" x14ac:dyDescent="0.2">
      <c r="A87" s="20"/>
      <c r="B87" s="20"/>
      <c r="C87" s="21"/>
      <c r="D87" s="20"/>
      <c r="E87" s="22"/>
      <c r="F87" s="20"/>
      <c r="J87" s="20"/>
      <c r="L87" s="12"/>
      <c r="N87" s="12"/>
      <c r="P87" s="12"/>
      <c r="R87" s="12"/>
      <c r="T87" s="12"/>
      <c r="X87" s="20"/>
      <c r="Y87" s="20"/>
      <c r="Z87" s="21"/>
      <c r="AA87" s="20"/>
      <c r="AB87" s="22"/>
      <c r="AC87" s="20"/>
      <c r="AG87" s="20"/>
      <c r="AI87" s="12"/>
      <c r="AK87" s="12"/>
      <c r="AM87" s="12"/>
    </row>
    <row r="88" spans="1:39" ht="11.1" customHeight="1" x14ac:dyDescent="0.2">
      <c r="A88" s="20"/>
      <c r="B88" s="20"/>
      <c r="C88" s="21"/>
      <c r="D88" s="20"/>
      <c r="E88" s="22"/>
      <c r="F88" s="20"/>
      <c r="J88" s="20"/>
      <c r="L88" s="12"/>
      <c r="N88" s="12"/>
      <c r="P88" s="12"/>
      <c r="R88" s="12"/>
      <c r="T88" s="12"/>
    </row>
  </sheetData>
  <mergeCells count="20">
    <mergeCell ref="AI7:AJ7"/>
    <mergeCell ref="AK7:AL7"/>
    <mergeCell ref="AM7:AN7"/>
    <mergeCell ref="AC7:AD7"/>
    <mergeCell ref="F6:S6"/>
    <mergeCell ref="AC6:AN6"/>
    <mergeCell ref="L7:M7"/>
    <mergeCell ref="N7:O7"/>
    <mergeCell ref="P7:Q7"/>
    <mergeCell ref="R7:S7"/>
    <mergeCell ref="T7:U7"/>
    <mergeCell ref="Y7:Z7"/>
    <mergeCell ref="AA7:AB7"/>
    <mergeCell ref="AE7:AF7"/>
    <mergeCell ref="AG7:AH7"/>
    <mergeCell ref="B7:C7"/>
    <mergeCell ref="D7:E7"/>
    <mergeCell ref="F7:G7"/>
    <mergeCell ref="H7:I7"/>
    <mergeCell ref="J7:K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88"/>
  <sheetViews>
    <sheetView zoomScaleNormal="100" workbookViewId="0"/>
  </sheetViews>
  <sheetFormatPr defaultColWidth="10.85546875" defaultRowHeight="12" x14ac:dyDescent="0.2"/>
  <cols>
    <col min="1" max="1" width="29.42578125" style="5" customWidth="1"/>
    <col min="2" max="2" width="8.85546875" style="5" customWidth="1"/>
    <col min="3" max="3" width="5.140625" style="6" customWidth="1"/>
    <col min="4" max="4" width="8.85546875" style="5" customWidth="1"/>
    <col min="5" max="5" width="4.28515625" style="6" customWidth="1"/>
    <col min="6" max="6" width="8.85546875" style="5" customWidth="1"/>
    <col min="7" max="7" width="4.28515625" style="6" customWidth="1"/>
    <col min="8" max="8" width="8.85546875" style="6" customWidth="1"/>
    <col min="9" max="9" width="4.28515625" style="6" customWidth="1"/>
    <col min="10" max="10" width="8.85546875" style="5" customWidth="1"/>
    <col min="11" max="11" width="4.28515625" style="6" customWidth="1"/>
    <col min="12" max="12" width="8.85546875" style="5" customWidth="1"/>
    <col min="13" max="13" width="4.28515625" style="6" customWidth="1"/>
    <col min="14" max="14" width="8.85546875" style="5" customWidth="1"/>
    <col min="15" max="15" width="4.28515625" style="6" customWidth="1"/>
    <col min="16" max="16" width="13.85546875" style="5" customWidth="1"/>
    <col min="17" max="17" width="4.28515625" style="6" customWidth="1"/>
    <col min="18" max="18" width="11.7109375" style="5" customWidth="1"/>
    <col min="19" max="19" width="4.28515625" style="6" customWidth="1"/>
    <col min="20" max="20" width="8.85546875" style="5" customWidth="1"/>
    <col min="21" max="21" width="4.28515625" style="6" customWidth="1"/>
    <col min="22" max="22" width="10.85546875" style="5"/>
    <col min="23" max="23" width="3.42578125" style="5" customWidth="1"/>
    <col min="24" max="24" width="29.42578125" style="5" customWidth="1"/>
    <col min="25" max="25" width="8.85546875" style="5" customWidth="1"/>
    <col min="26" max="26" width="5.140625" style="6" customWidth="1"/>
    <col min="27" max="27" width="8.85546875" style="5" customWidth="1"/>
    <col min="28" max="28" width="4.28515625" style="6" customWidth="1"/>
    <col min="29" max="29" width="8.85546875" style="5" customWidth="1"/>
    <col min="30" max="30" width="4.28515625" style="6" customWidth="1"/>
    <col min="31" max="31" width="8.85546875" style="6" customWidth="1"/>
    <col min="32" max="32" width="4.28515625" style="6" customWidth="1"/>
    <col min="33" max="33" width="8.85546875" style="5" customWidth="1"/>
    <col min="34" max="34" width="4.28515625" style="6" customWidth="1"/>
    <col min="35" max="35" width="8.85546875" style="5" customWidth="1"/>
    <col min="36" max="36" width="4.28515625" style="6" customWidth="1"/>
    <col min="37" max="37" width="8.85546875" style="5" customWidth="1"/>
    <col min="38" max="38" width="4.28515625" style="6" customWidth="1"/>
    <col min="39" max="39" width="12" style="5" customWidth="1"/>
    <col min="40" max="40" width="5.140625" style="6" customWidth="1"/>
    <col min="41" max="41" width="8.85546875" style="5" customWidth="1"/>
    <col min="42" max="16384" width="10.85546875" style="5"/>
  </cols>
  <sheetData>
    <row r="1" spans="1:41" s="45" customFormat="1" ht="15.75" x14ac:dyDescent="0.25">
      <c r="A1" s="24" t="s">
        <v>33</v>
      </c>
      <c r="B1" s="24"/>
      <c r="C1" s="43"/>
      <c r="D1" s="24"/>
      <c r="E1" s="44"/>
      <c r="G1" s="46"/>
      <c r="H1" s="46"/>
      <c r="I1" s="46"/>
      <c r="J1" s="47"/>
      <c r="K1" s="48"/>
      <c r="L1" s="49"/>
      <c r="M1" s="48"/>
      <c r="N1" s="49"/>
      <c r="O1" s="48"/>
      <c r="P1" s="49"/>
      <c r="Q1" s="48"/>
      <c r="R1" s="49"/>
      <c r="S1" s="48"/>
      <c r="T1" s="49"/>
      <c r="U1" s="48"/>
      <c r="X1" s="24" t="s">
        <v>48</v>
      </c>
      <c r="Y1" s="25"/>
      <c r="Z1" s="26"/>
      <c r="AA1" s="27"/>
      <c r="AB1" s="28"/>
      <c r="AC1" s="29"/>
      <c r="AD1" s="30"/>
      <c r="AE1" s="30"/>
      <c r="AF1" s="30"/>
      <c r="AG1" s="31"/>
      <c r="AH1" s="32"/>
      <c r="AI1" s="33"/>
      <c r="AJ1" s="32"/>
      <c r="AK1" s="33"/>
      <c r="AL1" s="32"/>
      <c r="AM1" s="33"/>
      <c r="AN1" s="32"/>
      <c r="AO1" s="29"/>
    </row>
    <row r="2" spans="1:41" s="45" customFormat="1" ht="15.75" x14ac:dyDescent="0.25">
      <c r="A2" s="24" t="s">
        <v>31</v>
      </c>
      <c r="B2" s="24"/>
      <c r="C2" s="43"/>
      <c r="D2" s="24"/>
      <c r="E2" s="44"/>
      <c r="G2" s="46"/>
      <c r="H2" s="46"/>
      <c r="I2" s="46"/>
      <c r="J2" s="47"/>
      <c r="K2" s="48"/>
      <c r="L2" s="49"/>
      <c r="M2" s="48"/>
      <c r="N2" s="49"/>
      <c r="O2" s="48"/>
      <c r="P2" s="49"/>
      <c r="Q2" s="48"/>
      <c r="R2" s="49"/>
      <c r="S2" s="48"/>
      <c r="T2" s="49"/>
      <c r="U2" s="48"/>
      <c r="X2" s="24" t="s">
        <v>31</v>
      </c>
      <c r="Y2" s="25"/>
      <c r="Z2" s="26"/>
      <c r="AA2" s="27"/>
      <c r="AB2" s="28"/>
      <c r="AC2" s="29"/>
      <c r="AD2" s="30"/>
      <c r="AE2" s="30"/>
      <c r="AF2" s="30"/>
      <c r="AG2" s="31"/>
      <c r="AH2" s="32"/>
      <c r="AI2" s="33"/>
      <c r="AJ2" s="32"/>
      <c r="AK2" s="33"/>
      <c r="AL2" s="32"/>
      <c r="AM2" s="33"/>
      <c r="AN2" s="32"/>
      <c r="AO2" s="29"/>
    </row>
    <row r="3" spans="1:41" s="45" customFormat="1" ht="15.75" x14ac:dyDescent="0.25">
      <c r="A3" s="34">
        <v>2018</v>
      </c>
      <c r="B3" s="24"/>
      <c r="C3" s="43"/>
      <c r="D3" s="24"/>
      <c r="E3" s="44"/>
      <c r="G3" s="46"/>
      <c r="H3" s="46"/>
      <c r="I3" s="46"/>
      <c r="J3" s="47"/>
      <c r="K3" s="48"/>
      <c r="L3" s="49"/>
      <c r="M3" s="48"/>
      <c r="N3" s="49"/>
      <c r="O3" s="48"/>
      <c r="P3" s="49"/>
      <c r="Q3" s="48"/>
      <c r="R3" s="49"/>
      <c r="S3" s="48"/>
      <c r="T3" s="49"/>
      <c r="U3" s="48"/>
      <c r="X3" s="34">
        <v>2018</v>
      </c>
      <c r="Y3" s="25"/>
      <c r="Z3" s="26"/>
      <c r="AA3" s="27"/>
      <c r="AB3" s="28"/>
      <c r="AC3" s="29"/>
      <c r="AD3" s="30"/>
      <c r="AE3" s="30"/>
      <c r="AF3" s="30"/>
      <c r="AG3" s="31"/>
      <c r="AH3" s="32"/>
      <c r="AI3" s="33"/>
      <c r="AJ3" s="32"/>
      <c r="AK3" s="33"/>
      <c r="AL3" s="32"/>
      <c r="AM3" s="33"/>
      <c r="AN3" s="32"/>
      <c r="AO3" s="29"/>
    </row>
    <row r="4" spans="1:41" ht="11.1" customHeight="1" x14ac:dyDescent="0.2">
      <c r="A4" s="1"/>
      <c r="B4" s="1"/>
      <c r="C4" s="2"/>
      <c r="D4" s="3"/>
      <c r="E4" s="4"/>
      <c r="J4" s="7"/>
      <c r="K4" s="8"/>
      <c r="L4" s="9"/>
      <c r="M4" s="8"/>
      <c r="N4" s="9"/>
      <c r="O4" s="8"/>
      <c r="P4" s="9"/>
      <c r="Q4" s="8"/>
      <c r="R4" s="9"/>
      <c r="S4" s="8"/>
      <c r="T4" s="9"/>
      <c r="U4" s="8"/>
      <c r="X4" s="1"/>
      <c r="Y4" s="1"/>
      <c r="Z4" s="2"/>
      <c r="AA4" s="3"/>
      <c r="AB4" s="4"/>
      <c r="AG4" s="7"/>
      <c r="AH4" s="8"/>
      <c r="AI4" s="9"/>
      <c r="AJ4" s="8"/>
      <c r="AK4" s="9"/>
      <c r="AL4" s="8"/>
      <c r="AM4" s="9"/>
      <c r="AN4" s="8"/>
    </row>
    <row r="5" spans="1:41" ht="11.1" customHeight="1" thickBot="1" x14ac:dyDescent="0.25">
      <c r="B5" s="11"/>
      <c r="C5" s="4"/>
      <c r="D5" s="11"/>
      <c r="E5" s="4"/>
      <c r="F5" s="11"/>
      <c r="G5" s="4"/>
      <c r="H5" s="4"/>
      <c r="I5" s="4"/>
      <c r="J5" s="63"/>
      <c r="K5" s="4"/>
      <c r="L5" s="14"/>
      <c r="M5" s="4"/>
      <c r="N5" s="14"/>
      <c r="O5" s="4"/>
      <c r="P5" s="14"/>
      <c r="Q5" s="18"/>
      <c r="R5" s="17"/>
      <c r="S5" s="18"/>
      <c r="T5" s="17"/>
      <c r="U5" s="18"/>
      <c r="V5" s="11"/>
      <c r="W5" s="11"/>
      <c r="Y5" s="11"/>
      <c r="Z5" s="4"/>
      <c r="AA5" s="11"/>
      <c r="AB5" s="4"/>
      <c r="AC5" s="11"/>
      <c r="AD5" s="4"/>
      <c r="AE5" s="4"/>
      <c r="AF5" s="4"/>
      <c r="AG5" s="4"/>
      <c r="AH5" s="63"/>
      <c r="AI5" s="4"/>
      <c r="AJ5" s="14"/>
      <c r="AK5" s="4"/>
      <c r="AL5" s="14"/>
      <c r="AM5" s="14"/>
    </row>
    <row r="6" spans="1:41" ht="12" customHeight="1" x14ac:dyDescent="0.2">
      <c r="A6" s="35"/>
      <c r="B6" s="35"/>
      <c r="C6" s="36"/>
      <c r="D6" s="35"/>
      <c r="E6" s="36"/>
      <c r="F6" s="76" t="s">
        <v>60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50"/>
      <c r="U6" s="51"/>
      <c r="V6" s="11"/>
      <c r="W6" s="11"/>
      <c r="X6" s="35"/>
      <c r="Y6" s="35"/>
      <c r="Z6" s="36"/>
      <c r="AA6" s="35"/>
      <c r="AB6" s="36"/>
      <c r="AC6" s="76" t="s">
        <v>59</v>
      </c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</row>
    <row r="7" spans="1:41" ht="21.95" customHeight="1" thickBot="1" x14ac:dyDescent="0.25">
      <c r="A7" s="37"/>
      <c r="B7" s="74" t="s">
        <v>36</v>
      </c>
      <c r="C7" s="75"/>
      <c r="D7" s="74" t="s">
        <v>51</v>
      </c>
      <c r="E7" s="75"/>
      <c r="F7" s="74" t="s">
        <v>37</v>
      </c>
      <c r="G7" s="75"/>
      <c r="H7" s="74" t="s">
        <v>43</v>
      </c>
      <c r="I7" s="75"/>
      <c r="J7" s="74" t="s">
        <v>42</v>
      </c>
      <c r="K7" s="75"/>
      <c r="L7" s="74" t="s">
        <v>41</v>
      </c>
      <c r="M7" s="75"/>
      <c r="N7" s="74" t="s">
        <v>61</v>
      </c>
      <c r="O7" s="75"/>
      <c r="P7" s="74" t="s">
        <v>40</v>
      </c>
      <c r="Q7" s="75"/>
      <c r="R7" s="74" t="s">
        <v>38</v>
      </c>
      <c r="S7" s="75"/>
      <c r="T7" s="74" t="s">
        <v>35</v>
      </c>
      <c r="U7" s="75"/>
      <c r="V7" s="11"/>
      <c r="W7" s="11"/>
      <c r="X7" s="37"/>
      <c r="Y7" s="74" t="s">
        <v>36</v>
      </c>
      <c r="Z7" s="75"/>
      <c r="AA7" s="74" t="s">
        <v>51</v>
      </c>
      <c r="AB7" s="75"/>
      <c r="AC7" s="74" t="s">
        <v>37</v>
      </c>
      <c r="AD7" s="75"/>
      <c r="AE7" s="74" t="s">
        <v>43</v>
      </c>
      <c r="AF7" s="75"/>
      <c r="AG7" s="74" t="s">
        <v>42</v>
      </c>
      <c r="AH7" s="75"/>
      <c r="AI7" s="74" t="s">
        <v>41</v>
      </c>
      <c r="AJ7" s="75"/>
      <c r="AK7" s="74" t="s">
        <v>61</v>
      </c>
      <c r="AL7" s="75"/>
      <c r="AM7" s="74" t="s">
        <v>40</v>
      </c>
      <c r="AN7" s="75"/>
    </row>
    <row r="8" spans="1:41" x14ac:dyDescent="0.2">
      <c r="A8" s="10"/>
      <c r="B8" s="10"/>
      <c r="C8" s="8"/>
      <c r="D8" s="10"/>
      <c r="F8" s="10"/>
      <c r="G8" s="8"/>
      <c r="H8" s="8"/>
      <c r="I8" s="8"/>
      <c r="J8" s="10"/>
      <c r="K8" s="8"/>
      <c r="L8" s="10"/>
      <c r="M8" s="8"/>
      <c r="N8" s="10"/>
      <c r="O8" s="8"/>
      <c r="P8" s="10"/>
      <c r="Q8" s="8"/>
      <c r="R8" s="10"/>
      <c r="S8" s="8"/>
      <c r="T8" s="10"/>
      <c r="U8" s="8"/>
      <c r="V8" s="11"/>
      <c r="W8" s="11"/>
      <c r="X8" s="10"/>
      <c r="Y8" s="10"/>
      <c r="Z8" s="8"/>
      <c r="AA8" s="10"/>
      <c r="AC8" s="10"/>
      <c r="AD8" s="8"/>
      <c r="AE8" s="8"/>
      <c r="AF8" s="8"/>
      <c r="AG8" s="10"/>
      <c r="AH8" s="8"/>
      <c r="AI8" s="10"/>
      <c r="AJ8" s="8"/>
      <c r="AK8" s="10"/>
      <c r="AL8" s="8"/>
      <c r="AM8" s="10"/>
      <c r="AN8" s="8"/>
    </row>
    <row r="9" spans="1:41" ht="11.1" customHeight="1" x14ac:dyDescent="0.2">
      <c r="A9" s="10"/>
      <c r="B9" s="11" t="s">
        <v>44</v>
      </c>
      <c r="C9" s="4" t="s">
        <v>34</v>
      </c>
      <c r="D9" s="11" t="s">
        <v>44</v>
      </c>
      <c r="E9" s="4" t="s">
        <v>34</v>
      </c>
      <c r="F9" s="11" t="s">
        <v>44</v>
      </c>
      <c r="G9" s="4" t="s">
        <v>34</v>
      </c>
      <c r="H9" s="11" t="s">
        <v>44</v>
      </c>
      <c r="I9" s="4" t="s">
        <v>34</v>
      </c>
      <c r="J9" s="11" t="s">
        <v>44</v>
      </c>
      <c r="K9" s="4" t="s">
        <v>34</v>
      </c>
      <c r="L9" s="11" t="s">
        <v>44</v>
      </c>
      <c r="M9" s="4" t="s">
        <v>34</v>
      </c>
      <c r="N9" s="11" t="s">
        <v>44</v>
      </c>
      <c r="O9" s="4" t="s">
        <v>34</v>
      </c>
      <c r="P9" s="11" t="s">
        <v>44</v>
      </c>
      <c r="Q9" s="4" t="s">
        <v>34</v>
      </c>
      <c r="R9" s="11" t="s">
        <v>44</v>
      </c>
      <c r="S9" s="4" t="s">
        <v>34</v>
      </c>
      <c r="T9" s="11" t="s">
        <v>44</v>
      </c>
      <c r="U9" s="4" t="s">
        <v>34</v>
      </c>
      <c r="V9" s="11"/>
      <c r="W9" s="11"/>
      <c r="X9" s="10"/>
      <c r="Y9" s="11" t="s">
        <v>49</v>
      </c>
      <c r="Z9" s="4" t="s">
        <v>34</v>
      </c>
      <c r="AA9" s="11" t="s">
        <v>49</v>
      </c>
      <c r="AB9" s="4" t="s">
        <v>34</v>
      </c>
      <c r="AC9" s="11" t="s">
        <v>49</v>
      </c>
      <c r="AD9" s="4" t="s">
        <v>34</v>
      </c>
      <c r="AE9" s="11" t="s">
        <v>49</v>
      </c>
      <c r="AF9" s="4" t="s">
        <v>34</v>
      </c>
      <c r="AG9" s="11" t="s">
        <v>49</v>
      </c>
      <c r="AH9" s="4" t="s">
        <v>34</v>
      </c>
      <c r="AI9" s="11" t="s">
        <v>49</v>
      </c>
      <c r="AJ9" s="4" t="s">
        <v>34</v>
      </c>
      <c r="AK9" s="11" t="s">
        <v>49</v>
      </c>
      <c r="AL9" s="4" t="s">
        <v>34</v>
      </c>
      <c r="AM9" s="11" t="s">
        <v>49</v>
      </c>
      <c r="AN9" s="4" t="s">
        <v>34</v>
      </c>
    </row>
    <row r="10" spans="1:41" x14ac:dyDescent="0.2">
      <c r="A10" s="10"/>
      <c r="B10" s="10"/>
      <c r="C10" s="8"/>
      <c r="D10" s="10"/>
      <c r="F10" s="10"/>
      <c r="G10" s="8"/>
      <c r="H10" s="8"/>
      <c r="I10" s="8"/>
      <c r="J10" s="10"/>
      <c r="K10" s="8"/>
      <c r="L10" s="10"/>
      <c r="M10" s="8"/>
      <c r="N10" s="10"/>
      <c r="O10" s="8"/>
      <c r="P10" s="10"/>
      <c r="Q10" s="8"/>
      <c r="R10" s="10"/>
      <c r="S10" s="8"/>
      <c r="T10" s="10"/>
      <c r="U10" s="8"/>
      <c r="V10" s="11"/>
      <c r="W10" s="11"/>
      <c r="X10" s="10"/>
      <c r="Y10" s="10"/>
      <c r="Z10" s="8"/>
      <c r="AA10" s="10"/>
      <c r="AC10" s="10"/>
      <c r="AD10" s="8"/>
      <c r="AE10" s="8"/>
      <c r="AF10" s="8"/>
      <c r="AG10" s="10"/>
      <c r="AH10" s="8"/>
      <c r="AI10" s="10"/>
      <c r="AJ10" s="8"/>
      <c r="AK10" s="10"/>
      <c r="AL10" s="8"/>
      <c r="AM10" s="10"/>
      <c r="AN10" s="8"/>
    </row>
    <row r="11" spans="1:41" ht="11.1" customHeight="1" x14ac:dyDescent="0.2">
      <c r="A11" s="5" t="s">
        <v>0</v>
      </c>
      <c r="B11" s="12">
        <v>1986750</v>
      </c>
      <c r="C11" s="6">
        <v>100</v>
      </c>
      <c r="D11" s="12">
        <v>1655320</v>
      </c>
      <c r="E11" s="6">
        <v>83.317981628287413</v>
      </c>
      <c r="F11" s="12">
        <v>27965</v>
      </c>
      <c r="G11" s="6">
        <v>1.4075751856046306</v>
      </c>
      <c r="H11" s="12">
        <v>27385</v>
      </c>
      <c r="I11" s="6">
        <v>1.3783817792877815</v>
      </c>
      <c r="J11" s="12">
        <v>29425</v>
      </c>
      <c r="K11" s="6">
        <v>1.4810620359884235</v>
      </c>
      <c r="L11" s="12">
        <v>35865</v>
      </c>
      <c r="M11" s="6">
        <v>1.8052095130237824</v>
      </c>
      <c r="N11" s="12">
        <v>31060</v>
      </c>
      <c r="O11" s="6">
        <v>1.5633572417264379</v>
      </c>
      <c r="P11" s="12">
        <v>22120</v>
      </c>
      <c r="Q11" s="6">
        <v>1.1133761167736254</v>
      </c>
      <c r="R11" s="12">
        <v>12660</v>
      </c>
      <c r="S11" s="6">
        <v>0.63722159305398263</v>
      </c>
      <c r="T11" s="12">
        <v>144950</v>
      </c>
      <c r="U11" s="6">
        <v>7.2958349062539325</v>
      </c>
      <c r="V11" s="55"/>
      <c r="W11" s="55"/>
      <c r="X11" s="5" t="s">
        <v>0</v>
      </c>
      <c r="Y11" s="12">
        <v>31410</v>
      </c>
      <c r="Z11" s="6">
        <v>100</v>
      </c>
      <c r="AA11" s="12">
        <v>26310</v>
      </c>
      <c r="AB11" s="6">
        <v>83.763132760267439</v>
      </c>
      <c r="AC11" s="12">
        <v>3080</v>
      </c>
      <c r="AD11" s="6">
        <v>9.8057943330149637</v>
      </c>
      <c r="AE11" s="12">
        <v>3930</v>
      </c>
      <c r="AF11" s="6">
        <v>12.51193887297039</v>
      </c>
      <c r="AG11" s="12">
        <v>3140</v>
      </c>
      <c r="AH11" s="6">
        <v>9.99681630054123</v>
      </c>
      <c r="AI11" s="12">
        <v>4880</v>
      </c>
      <c r="AJ11" s="6">
        <v>15.536453358802929</v>
      </c>
      <c r="AK11" s="12">
        <v>4820</v>
      </c>
      <c r="AL11" s="6">
        <v>15.345431391276662</v>
      </c>
      <c r="AM11" s="12">
        <v>29400</v>
      </c>
      <c r="AN11" s="6">
        <v>93.600764087870104</v>
      </c>
    </row>
    <row r="12" spans="1:41" ht="11.1" customHeight="1" x14ac:dyDescent="0.2">
      <c r="B12" s="12"/>
      <c r="D12" s="12"/>
      <c r="F12" s="12"/>
      <c r="H12" s="12"/>
      <c r="J12" s="12"/>
      <c r="L12" s="12"/>
      <c r="N12" s="12"/>
      <c r="P12" s="12"/>
      <c r="R12" s="12"/>
      <c r="T12" s="12"/>
      <c r="V12" s="55"/>
      <c r="W12" s="55"/>
      <c r="Y12" s="12"/>
      <c r="AA12" s="12"/>
      <c r="AC12" s="12"/>
      <c r="AE12" s="12"/>
      <c r="AG12" s="12"/>
      <c r="AI12" s="12"/>
      <c r="AK12" s="12"/>
      <c r="AM12" s="12"/>
    </row>
    <row r="13" spans="1:41" ht="11.1" customHeight="1" x14ac:dyDescent="0.2">
      <c r="A13" s="13" t="s">
        <v>21</v>
      </c>
      <c r="B13" s="14">
        <v>233100</v>
      </c>
      <c r="C13" s="6">
        <v>100</v>
      </c>
      <c r="D13" s="14">
        <v>188280</v>
      </c>
      <c r="E13" s="6">
        <v>80.772200772200776</v>
      </c>
      <c r="F13" s="14">
        <v>5475</v>
      </c>
      <c r="G13" s="6">
        <v>2.3487773487773489</v>
      </c>
      <c r="H13" s="14">
        <v>6005</v>
      </c>
      <c r="I13" s="6">
        <v>2.5761475761475761</v>
      </c>
      <c r="J13" s="14">
        <v>5270</v>
      </c>
      <c r="K13" s="6">
        <v>2.2608322608322609</v>
      </c>
      <c r="L13" s="14">
        <v>5210</v>
      </c>
      <c r="M13" s="6">
        <v>2.2350922350922353</v>
      </c>
      <c r="N13" s="14">
        <v>6970</v>
      </c>
      <c r="O13" s="6">
        <v>2.9901329901329898</v>
      </c>
      <c r="P13" s="14">
        <v>3225</v>
      </c>
      <c r="Q13" s="6">
        <v>1.3835263835263836</v>
      </c>
      <c r="R13" s="14">
        <v>2140</v>
      </c>
      <c r="S13" s="6">
        <v>0.91806091806091816</v>
      </c>
      <c r="T13" s="14">
        <v>10525</v>
      </c>
      <c r="U13" s="6">
        <v>4.5152295152295148</v>
      </c>
      <c r="V13" s="14"/>
      <c r="W13" s="14"/>
      <c r="X13" s="13" t="s">
        <v>21</v>
      </c>
      <c r="Y13" s="14">
        <v>4680</v>
      </c>
      <c r="Z13" s="6">
        <v>100</v>
      </c>
      <c r="AA13" s="14">
        <v>3670</v>
      </c>
      <c r="AB13" s="6">
        <v>78.418803418803421</v>
      </c>
      <c r="AC13" s="14">
        <v>590</v>
      </c>
      <c r="AD13" s="6">
        <v>12.606837606837606</v>
      </c>
      <c r="AE13" s="14">
        <v>880</v>
      </c>
      <c r="AF13" s="6">
        <v>18.803418803418804</v>
      </c>
      <c r="AG13" s="14">
        <v>510</v>
      </c>
      <c r="AH13" s="6">
        <v>10.897435897435898</v>
      </c>
      <c r="AI13" s="14">
        <v>810</v>
      </c>
      <c r="AJ13" s="6">
        <v>17.307692307692307</v>
      </c>
      <c r="AK13" s="14">
        <v>910</v>
      </c>
      <c r="AL13" s="6">
        <v>19.444444444444446</v>
      </c>
      <c r="AM13" s="14">
        <v>4420</v>
      </c>
      <c r="AN13" s="6">
        <v>94.444444444444443</v>
      </c>
      <c r="AO13" s="14"/>
    </row>
    <row r="14" spans="1:41" ht="11.1" customHeight="1" x14ac:dyDescent="0.2">
      <c r="A14" s="15" t="s">
        <v>1</v>
      </c>
      <c r="B14" s="12">
        <v>14905</v>
      </c>
      <c r="C14" s="6">
        <v>100</v>
      </c>
      <c r="D14" s="12">
        <v>10820</v>
      </c>
      <c r="E14" s="6">
        <v>72.593089567259312</v>
      </c>
      <c r="F14" s="12">
        <v>460</v>
      </c>
      <c r="G14" s="6">
        <v>3.0862126803086212</v>
      </c>
      <c r="H14" s="12">
        <v>860</v>
      </c>
      <c r="I14" s="6">
        <v>5.7698758805769881</v>
      </c>
      <c r="J14" s="12">
        <v>535</v>
      </c>
      <c r="K14" s="6">
        <v>3.5893995303589401</v>
      </c>
      <c r="L14" s="12">
        <v>485</v>
      </c>
      <c r="M14" s="6">
        <v>3.2539416303253943</v>
      </c>
      <c r="N14" s="12">
        <v>655</v>
      </c>
      <c r="O14" s="6">
        <v>4.3944984904394495</v>
      </c>
      <c r="P14" s="12">
        <v>260</v>
      </c>
      <c r="Q14" s="6">
        <v>1.7443810801744379</v>
      </c>
      <c r="R14" s="12">
        <v>215</v>
      </c>
      <c r="S14" s="6">
        <v>1.442468970144247</v>
      </c>
      <c r="T14" s="12">
        <v>615</v>
      </c>
      <c r="U14" s="6">
        <v>4.126132170412613</v>
      </c>
      <c r="V14" s="55"/>
      <c r="W14" s="55"/>
      <c r="X14" s="15" t="s">
        <v>1</v>
      </c>
      <c r="Y14" s="12">
        <v>420</v>
      </c>
      <c r="Z14" s="6">
        <v>100</v>
      </c>
      <c r="AA14" s="12">
        <v>300</v>
      </c>
      <c r="AB14" s="6">
        <v>71.428571428571431</v>
      </c>
      <c r="AC14" s="12">
        <v>60</v>
      </c>
      <c r="AD14" s="6">
        <v>14.285714285714285</v>
      </c>
      <c r="AE14" s="12">
        <v>120</v>
      </c>
      <c r="AF14" s="6">
        <v>28.571428571428569</v>
      </c>
      <c r="AG14" s="12">
        <v>50</v>
      </c>
      <c r="AH14" s="6">
        <v>11.904761904761903</v>
      </c>
      <c r="AI14" s="12">
        <v>80</v>
      </c>
      <c r="AJ14" s="6">
        <v>19.047619047619047</v>
      </c>
      <c r="AK14" s="12">
        <v>80</v>
      </c>
      <c r="AL14" s="6">
        <v>19.047619047619047</v>
      </c>
      <c r="AM14" s="12">
        <v>400</v>
      </c>
      <c r="AN14" s="6">
        <v>95.238095238095227</v>
      </c>
    </row>
    <row r="15" spans="1:41" ht="11.1" customHeight="1" x14ac:dyDescent="0.2">
      <c r="A15" s="15" t="s">
        <v>4</v>
      </c>
      <c r="B15" s="12">
        <v>21285</v>
      </c>
      <c r="C15" s="6">
        <v>100</v>
      </c>
      <c r="D15" s="12">
        <v>15795</v>
      </c>
      <c r="E15" s="6">
        <v>74.207188160676523</v>
      </c>
      <c r="F15" s="12">
        <v>735</v>
      </c>
      <c r="G15" s="6">
        <v>3.453136011275546</v>
      </c>
      <c r="H15" s="12">
        <v>665</v>
      </c>
      <c r="I15" s="6">
        <v>3.1242659149635892</v>
      </c>
      <c r="J15" s="12">
        <v>1100</v>
      </c>
      <c r="K15" s="6">
        <v>5.1679586563307494</v>
      </c>
      <c r="L15" s="12">
        <v>725</v>
      </c>
      <c r="M15" s="6">
        <v>3.4061545689452668</v>
      </c>
      <c r="N15" s="12">
        <v>705</v>
      </c>
      <c r="O15" s="6">
        <v>3.3121916842847079</v>
      </c>
      <c r="P15" s="12">
        <v>350</v>
      </c>
      <c r="Q15" s="6">
        <v>1.644350481559784</v>
      </c>
      <c r="R15" s="12">
        <v>405</v>
      </c>
      <c r="S15" s="6">
        <v>1.9027484143763214</v>
      </c>
      <c r="T15" s="12">
        <v>805</v>
      </c>
      <c r="U15" s="6">
        <v>3.7820061075875029</v>
      </c>
      <c r="V15" s="55"/>
      <c r="W15" s="55"/>
      <c r="X15" s="15" t="s">
        <v>4</v>
      </c>
      <c r="Y15" s="12">
        <v>550</v>
      </c>
      <c r="Z15" s="6">
        <v>100</v>
      </c>
      <c r="AA15" s="12">
        <v>410</v>
      </c>
      <c r="AB15" s="6">
        <v>74.545454545454547</v>
      </c>
      <c r="AC15" s="12">
        <v>80</v>
      </c>
      <c r="AD15" s="6">
        <v>14.545454545454545</v>
      </c>
      <c r="AE15" s="12">
        <v>130</v>
      </c>
      <c r="AF15" s="6">
        <v>23.636363636363637</v>
      </c>
      <c r="AG15" s="12">
        <v>90</v>
      </c>
      <c r="AH15" s="6">
        <v>16.363636363636363</v>
      </c>
      <c r="AI15" s="12">
        <v>130</v>
      </c>
      <c r="AJ15" s="6">
        <v>23.636363636363637</v>
      </c>
      <c r="AK15" s="12">
        <v>100</v>
      </c>
      <c r="AL15" s="6">
        <v>18.181818181818183</v>
      </c>
      <c r="AM15" s="12">
        <v>520</v>
      </c>
      <c r="AN15" s="6">
        <v>94.545454545454547</v>
      </c>
    </row>
    <row r="16" spans="1:41" ht="11.1" customHeight="1" x14ac:dyDescent="0.2">
      <c r="A16" s="15" t="s">
        <v>11</v>
      </c>
      <c r="B16" s="12">
        <v>150520</v>
      </c>
      <c r="C16" s="6">
        <v>100</v>
      </c>
      <c r="D16" s="12">
        <v>127810</v>
      </c>
      <c r="E16" s="6">
        <v>84.912304012755783</v>
      </c>
      <c r="F16" s="12">
        <v>2725</v>
      </c>
      <c r="G16" s="6">
        <v>1.8103906457613606</v>
      </c>
      <c r="H16" s="12">
        <v>2030</v>
      </c>
      <c r="I16" s="6">
        <v>1.3486579856497476</v>
      </c>
      <c r="J16" s="12">
        <v>2090</v>
      </c>
      <c r="K16" s="6">
        <v>1.388519798033484</v>
      </c>
      <c r="L16" s="12">
        <v>2705</v>
      </c>
      <c r="M16" s="6">
        <v>1.7971033749667817</v>
      </c>
      <c r="N16" s="12">
        <v>3030</v>
      </c>
      <c r="O16" s="6">
        <v>2.0130215253786874</v>
      </c>
      <c r="P16" s="12">
        <v>1765</v>
      </c>
      <c r="Q16" s="6">
        <v>1.1726016476215786</v>
      </c>
      <c r="R16" s="12">
        <v>955</v>
      </c>
      <c r="S16" s="6">
        <v>0.63446718044113737</v>
      </c>
      <c r="T16" s="12">
        <v>7410</v>
      </c>
      <c r="U16" s="6">
        <v>4.9229338293914431</v>
      </c>
      <c r="V16" s="55"/>
      <c r="W16" s="55"/>
      <c r="X16" s="15" t="s">
        <v>11</v>
      </c>
      <c r="Y16" s="12">
        <v>2450</v>
      </c>
      <c r="Z16" s="6">
        <v>100</v>
      </c>
      <c r="AA16" s="12">
        <v>1990</v>
      </c>
      <c r="AB16" s="6">
        <v>81.224489795918359</v>
      </c>
      <c r="AC16" s="12">
        <v>290</v>
      </c>
      <c r="AD16" s="6">
        <v>11.836734693877551</v>
      </c>
      <c r="AE16" s="12">
        <v>310</v>
      </c>
      <c r="AF16" s="6">
        <v>12.653061224489795</v>
      </c>
      <c r="AG16" s="12">
        <v>220</v>
      </c>
      <c r="AH16" s="6">
        <v>8.9795918367346932</v>
      </c>
      <c r="AI16" s="12">
        <v>380</v>
      </c>
      <c r="AJ16" s="6">
        <v>15.510204081632653</v>
      </c>
      <c r="AK16" s="12">
        <v>430</v>
      </c>
      <c r="AL16" s="6">
        <v>17.551020408163264</v>
      </c>
      <c r="AM16" s="12">
        <v>2300</v>
      </c>
      <c r="AN16" s="6">
        <v>93.877551020408163</v>
      </c>
    </row>
    <row r="17" spans="1:41" ht="11.1" customHeight="1" x14ac:dyDescent="0.2">
      <c r="A17" s="15" t="s">
        <v>13</v>
      </c>
      <c r="B17" s="12">
        <v>7785</v>
      </c>
      <c r="C17" s="6">
        <v>100</v>
      </c>
      <c r="D17" s="12">
        <v>5935</v>
      </c>
      <c r="E17" s="6">
        <v>76.236351958895312</v>
      </c>
      <c r="F17" s="16">
        <v>140</v>
      </c>
      <c r="G17" s="16">
        <v>1.7983301220295438</v>
      </c>
      <c r="H17" s="12">
        <v>460</v>
      </c>
      <c r="I17" s="6">
        <v>5.9087989723827876</v>
      </c>
      <c r="J17" s="12">
        <v>195</v>
      </c>
      <c r="K17" s="6">
        <v>2.5048169556840074</v>
      </c>
      <c r="L17" s="12">
        <v>175</v>
      </c>
      <c r="M17" s="6">
        <v>2.2479126525369297</v>
      </c>
      <c r="N17" s="12">
        <v>435</v>
      </c>
      <c r="O17" s="6">
        <v>5.5876685934489405</v>
      </c>
      <c r="P17" s="12">
        <v>140</v>
      </c>
      <c r="Q17" s="6">
        <v>1.7983301220295438</v>
      </c>
      <c r="R17" s="12">
        <v>120</v>
      </c>
      <c r="S17" s="6">
        <v>1.5414258188824663</v>
      </c>
      <c r="T17" s="12">
        <v>185</v>
      </c>
      <c r="U17" s="6">
        <v>2.3763648041104686</v>
      </c>
      <c r="V17" s="55"/>
      <c r="W17" s="55"/>
      <c r="X17" s="15" t="s">
        <v>13</v>
      </c>
      <c r="Y17" s="12">
        <v>210</v>
      </c>
      <c r="Z17" s="6">
        <v>100</v>
      </c>
      <c r="AA17" s="12">
        <v>160</v>
      </c>
      <c r="AB17" s="6">
        <v>76.19047619047619</v>
      </c>
      <c r="AC17" s="16">
        <v>20</v>
      </c>
      <c r="AD17" s="16">
        <v>9.5238095238095237</v>
      </c>
      <c r="AE17" s="12">
        <v>50</v>
      </c>
      <c r="AF17" s="6">
        <v>23.809523809523807</v>
      </c>
      <c r="AG17" s="12">
        <v>20</v>
      </c>
      <c r="AH17" s="6">
        <v>9.5238095238095237</v>
      </c>
      <c r="AI17" s="12">
        <v>30</v>
      </c>
      <c r="AJ17" s="6">
        <v>14.285714285714285</v>
      </c>
      <c r="AK17" s="12">
        <v>50</v>
      </c>
      <c r="AL17" s="6">
        <v>23.809523809523807</v>
      </c>
      <c r="AM17" s="12">
        <v>200</v>
      </c>
      <c r="AN17" s="6">
        <v>95.238095238095227</v>
      </c>
    </row>
    <row r="18" spans="1:41" ht="11.1" customHeight="1" x14ac:dyDescent="0.2">
      <c r="A18" s="15" t="s">
        <v>14</v>
      </c>
      <c r="B18" s="14">
        <v>4735</v>
      </c>
      <c r="C18" s="14" t="s">
        <v>39</v>
      </c>
      <c r="D18" s="14">
        <v>3660</v>
      </c>
      <c r="E18" s="14" t="s">
        <v>39</v>
      </c>
      <c r="F18" s="14">
        <v>130</v>
      </c>
      <c r="G18" s="14" t="s">
        <v>39</v>
      </c>
      <c r="H18" s="14">
        <v>145</v>
      </c>
      <c r="I18" s="14" t="s">
        <v>39</v>
      </c>
      <c r="J18" s="14">
        <v>175</v>
      </c>
      <c r="K18" s="14" t="s">
        <v>39</v>
      </c>
      <c r="L18" s="14">
        <v>165</v>
      </c>
      <c r="M18" s="14" t="s">
        <v>39</v>
      </c>
      <c r="N18" s="14">
        <v>170</v>
      </c>
      <c r="O18" s="14" t="s">
        <v>39</v>
      </c>
      <c r="P18" s="14">
        <v>70</v>
      </c>
      <c r="Q18" s="14" t="s">
        <v>39</v>
      </c>
      <c r="R18" s="14" t="s">
        <v>39</v>
      </c>
      <c r="S18" s="14" t="s">
        <v>39</v>
      </c>
      <c r="T18" s="14" t="s">
        <v>39</v>
      </c>
      <c r="U18" s="14" t="s">
        <v>39</v>
      </c>
      <c r="V18" s="55"/>
      <c r="W18" s="55"/>
      <c r="X18" s="15" t="s">
        <v>14</v>
      </c>
      <c r="Y18" s="14">
        <v>110</v>
      </c>
      <c r="Z18" s="14" t="s">
        <v>39</v>
      </c>
      <c r="AA18" s="14">
        <v>90</v>
      </c>
      <c r="AB18" s="14" t="s">
        <v>39</v>
      </c>
      <c r="AC18" s="14">
        <v>20</v>
      </c>
      <c r="AD18" s="14" t="s">
        <v>39</v>
      </c>
      <c r="AE18" s="14">
        <v>30</v>
      </c>
      <c r="AF18" s="14" t="s">
        <v>39</v>
      </c>
      <c r="AG18" s="14">
        <v>20</v>
      </c>
      <c r="AH18" s="14" t="s">
        <v>39</v>
      </c>
      <c r="AI18" s="14">
        <v>20</v>
      </c>
      <c r="AJ18" s="14" t="s">
        <v>39</v>
      </c>
      <c r="AK18" s="14">
        <v>20</v>
      </c>
      <c r="AL18" s="14" t="s">
        <v>39</v>
      </c>
      <c r="AM18" s="14">
        <v>100</v>
      </c>
      <c r="AN18" s="14" t="s">
        <v>39</v>
      </c>
      <c r="AO18" s="14"/>
    </row>
    <row r="19" spans="1:41" ht="11.1" customHeight="1" x14ac:dyDescent="0.2">
      <c r="A19" s="15" t="s">
        <v>15</v>
      </c>
      <c r="B19" s="12">
        <v>20425</v>
      </c>
      <c r="C19" s="6">
        <v>100</v>
      </c>
      <c r="D19" s="12">
        <v>13760</v>
      </c>
      <c r="E19" s="6">
        <v>67.368421052631575</v>
      </c>
      <c r="F19" s="12">
        <v>1120</v>
      </c>
      <c r="G19" s="6">
        <v>5.4834761321909422</v>
      </c>
      <c r="H19" s="12">
        <v>1285</v>
      </c>
      <c r="I19" s="6">
        <v>6.2913096695226436</v>
      </c>
      <c r="J19" s="12">
        <v>730</v>
      </c>
      <c r="K19" s="6">
        <v>3.5740514075887395</v>
      </c>
      <c r="L19" s="12">
        <v>650</v>
      </c>
      <c r="M19" s="6">
        <v>3.1823745410036719</v>
      </c>
      <c r="N19" s="12">
        <v>1300</v>
      </c>
      <c r="O19" s="6">
        <v>6.3647490820073438</v>
      </c>
      <c r="P19" s="12">
        <v>415</v>
      </c>
      <c r="Q19" s="6">
        <v>2.031823745410037</v>
      </c>
      <c r="R19" s="12">
        <v>245</v>
      </c>
      <c r="S19" s="6">
        <v>1.1995104039167686</v>
      </c>
      <c r="T19" s="12">
        <v>920</v>
      </c>
      <c r="U19" s="6">
        <v>4.5042839657282743</v>
      </c>
      <c r="V19" s="55"/>
      <c r="W19" s="55"/>
      <c r="X19" s="15" t="s">
        <v>15</v>
      </c>
      <c r="Y19" s="12">
        <v>610</v>
      </c>
      <c r="Z19" s="6">
        <v>100</v>
      </c>
      <c r="AA19" s="12">
        <v>440</v>
      </c>
      <c r="AB19" s="6">
        <v>72.131147540983605</v>
      </c>
      <c r="AC19" s="12">
        <v>110</v>
      </c>
      <c r="AD19" s="6">
        <v>18.032786885245901</v>
      </c>
      <c r="AE19" s="12">
        <v>150</v>
      </c>
      <c r="AF19" s="6">
        <v>24.590163934426229</v>
      </c>
      <c r="AG19" s="12">
        <v>70</v>
      </c>
      <c r="AH19" s="6">
        <v>11.475409836065573</v>
      </c>
      <c r="AI19" s="12">
        <v>110</v>
      </c>
      <c r="AJ19" s="6">
        <v>18.032786885245901</v>
      </c>
      <c r="AK19" s="12">
        <v>140</v>
      </c>
      <c r="AL19" s="6">
        <v>22.950819672131146</v>
      </c>
      <c r="AM19" s="12">
        <v>580</v>
      </c>
      <c r="AN19" s="6">
        <v>95.081967213114751</v>
      </c>
    </row>
    <row r="20" spans="1:41" ht="11.1" customHeight="1" x14ac:dyDescent="0.2">
      <c r="A20" s="15" t="s">
        <v>17</v>
      </c>
      <c r="B20" s="12">
        <v>10515</v>
      </c>
      <c r="C20" s="6">
        <v>100</v>
      </c>
      <c r="D20" s="12">
        <v>8030</v>
      </c>
      <c r="E20" s="6">
        <v>76.367094626723727</v>
      </c>
      <c r="F20" s="12">
        <v>130</v>
      </c>
      <c r="G20" s="6">
        <v>1.2363290537327627</v>
      </c>
      <c r="H20" s="12">
        <v>535</v>
      </c>
      <c r="I20" s="6">
        <v>5.0879695672848317</v>
      </c>
      <c r="J20" s="12">
        <v>340</v>
      </c>
      <c r="K20" s="6">
        <v>3.2334759866856868</v>
      </c>
      <c r="L20" s="12">
        <v>220</v>
      </c>
      <c r="M20" s="6">
        <v>2.0922491678554445</v>
      </c>
      <c r="N20" s="12">
        <v>575</v>
      </c>
      <c r="O20" s="6">
        <v>5.4683785068949122</v>
      </c>
      <c r="P20" s="12">
        <v>195</v>
      </c>
      <c r="Q20" s="6">
        <v>1.8544935805991443</v>
      </c>
      <c r="R20" s="12">
        <v>140</v>
      </c>
      <c r="S20" s="6">
        <v>1.331431288635283</v>
      </c>
      <c r="T20" s="12">
        <v>350</v>
      </c>
      <c r="U20" s="6">
        <v>3.3285782215882076</v>
      </c>
      <c r="V20" s="55"/>
      <c r="W20" s="55"/>
      <c r="X20" s="15" t="s">
        <v>17</v>
      </c>
      <c r="Y20" s="12">
        <v>290</v>
      </c>
      <c r="Z20" s="6">
        <v>100</v>
      </c>
      <c r="AA20" s="12">
        <v>240</v>
      </c>
      <c r="AB20" s="6">
        <v>82.758620689655174</v>
      </c>
      <c r="AC20" s="12">
        <v>20</v>
      </c>
      <c r="AD20" s="6">
        <v>6.8965517241379306</v>
      </c>
      <c r="AE20" s="12">
        <v>80</v>
      </c>
      <c r="AF20" s="6">
        <v>27.586206896551722</v>
      </c>
      <c r="AG20" s="12">
        <v>30</v>
      </c>
      <c r="AH20" s="6">
        <v>10.344827586206897</v>
      </c>
      <c r="AI20" s="12">
        <v>40</v>
      </c>
      <c r="AJ20" s="6">
        <v>13.793103448275861</v>
      </c>
      <c r="AK20" s="12">
        <v>70</v>
      </c>
      <c r="AL20" s="6">
        <v>24.137931034482758</v>
      </c>
      <c r="AM20" s="12">
        <v>280</v>
      </c>
      <c r="AN20" s="6">
        <v>96.551724137931032</v>
      </c>
    </row>
    <row r="21" spans="1:41" ht="11.1" customHeight="1" x14ac:dyDescent="0.2">
      <c r="A21" s="13"/>
      <c r="B21" s="12"/>
      <c r="D21" s="12"/>
      <c r="F21" s="12"/>
      <c r="H21" s="12"/>
      <c r="J21" s="12"/>
      <c r="L21" s="12"/>
      <c r="N21" s="12"/>
      <c r="P21" s="12"/>
      <c r="R21" s="12"/>
      <c r="T21" s="12"/>
      <c r="V21" s="55"/>
      <c r="W21" s="55"/>
      <c r="X21" s="13"/>
      <c r="Y21" s="12"/>
      <c r="AA21" s="12"/>
      <c r="AC21" s="12"/>
      <c r="AE21" s="12"/>
      <c r="AG21" s="12"/>
      <c r="AI21" s="12"/>
      <c r="AK21" s="12"/>
      <c r="AM21" s="12"/>
    </row>
    <row r="22" spans="1:41" ht="11.1" customHeight="1" x14ac:dyDescent="0.2">
      <c r="A22" s="13" t="s">
        <v>22</v>
      </c>
      <c r="B22" s="14">
        <v>97310</v>
      </c>
      <c r="C22" s="6">
        <v>100</v>
      </c>
      <c r="D22" s="14">
        <v>81015</v>
      </c>
      <c r="E22" s="6">
        <v>83.254547322988387</v>
      </c>
      <c r="F22" s="14">
        <v>1555</v>
      </c>
      <c r="G22" s="6">
        <v>1.5979858185181379</v>
      </c>
      <c r="H22" s="14">
        <v>1850</v>
      </c>
      <c r="I22" s="6">
        <v>1.9011406844106464</v>
      </c>
      <c r="J22" s="14">
        <v>2100</v>
      </c>
      <c r="K22" s="6">
        <v>2.1580515877093824</v>
      </c>
      <c r="L22" s="14">
        <v>1820</v>
      </c>
      <c r="M22" s="6">
        <v>1.870311376014798</v>
      </c>
      <c r="N22" s="14">
        <v>1990</v>
      </c>
      <c r="O22" s="6">
        <v>2.0450107902579386</v>
      </c>
      <c r="P22" s="14">
        <v>1155</v>
      </c>
      <c r="Q22" s="6">
        <v>1.1869283732401603</v>
      </c>
      <c r="R22" s="14">
        <v>750</v>
      </c>
      <c r="S22" s="6">
        <v>0.77073270989620801</v>
      </c>
      <c r="T22" s="14">
        <v>5075</v>
      </c>
      <c r="U22" s="6">
        <v>5.2152913369643406</v>
      </c>
      <c r="V22" s="14"/>
      <c r="W22" s="14"/>
      <c r="X22" s="13" t="s">
        <v>22</v>
      </c>
      <c r="Y22" s="14">
        <v>1740</v>
      </c>
      <c r="Z22" s="6">
        <v>100</v>
      </c>
      <c r="AA22" s="14">
        <v>1550</v>
      </c>
      <c r="AB22" s="6">
        <v>89.080459770114942</v>
      </c>
      <c r="AC22" s="14">
        <v>170</v>
      </c>
      <c r="AD22" s="6">
        <v>9.7701149425287355</v>
      </c>
      <c r="AE22" s="14">
        <v>320</v>
      </c>
      <c r="AF22" s="6">
        <v>18.390804597701148</v>
      </c>
      <c r="AG22" s="14">
        <v>210</v>
      </c>
      <c r="AH22" s="6">
        <v>12.068965517241379</v>
      </c>
      <c r="AI22" s="14">
        <v>290</v>
      </c>
      <c r="AJ22" s="6">
        <v>16.666666666666664</v>
      </c>
      <c r="AK22" s="14">
        <v>300</v>
      </c>
      <c r="AL22" s="6">
        <v>17.241379310344829</v>
      </c>
      <c r="AM22" s="14">
        <v>1630</v>
      </c>
      <c r="AN22" s="6">
        <v>93.678160919540232</v>
      </c>
      <c r="AO22" s="14"/>
    </row>
    <row r="23" spans="1:41" ht="11.1" customHeight="1" x14ac:dyDescent="0.2">
      <c r="A23" s="15" t="s">
        <v>54</v>
      </c>
      <c r="B23" s="12">
        <v>19365</v>
      </c>
      <c r="C23" s="6">
        <v>100</v>
      </c>
      <c r="D23" s="12">
        <v>15485</v>
      </c>
      <c r="E23" s="6">
        <v>79.963852310870138</v>
      </c>
      <c r="F23" s="12">
        <v>405</v>
      </c>
      <c r="G23" s="6">
        <v>2.0914020139426803</v>
      </c>
      <c r="H23" s="12">
        <v>685</v>
      </c>
      <c r="I23" s="6">
        <v>3.5373095791376192</v>
      </c>
      <c r="J23" s="12">
        <v>480</v>
      </c>
      <c r="K23" s="6">
        <v>2.4786986831913249</v>
      </c>
      <c r="L23" s="12">
        <v>430</v>
      </c>
      <c r="M23" s="6">
        <v>2.2205009036922281</v>
      </c>
      <c r="N23" s="12">
        <v>510</v>
      </c>
      <c r="O23" s="6">
        <v>2.6336173508907823</v>
      </c>
      <c r="P23" s="12">
        <v>275</v>
      </c>
      <c r="Q23" s="6">
        <v>1.4200877872450297</v>
      </c>
      <c r="R23" s="12">
        <v>210</v>
      </c>
      <c r="S23" s="6">
        <v>1.0844306738962044</v>
      </c>
      <c r="T23" s="12">
        <v>885</v>
      </c>
      <c r="U23" s="6">
        <v>4.5701006971340048</v>
      </c>
      <c r="V23" s="55"/>
      <c r="W23" s="55"/>
      <c r="X23" s="15" t="s">
        <v>54</v>
      </c>
      <c r="Y23" s="12">
        <v>420</v>
      </c>
      <c r="Z23" s="6">
        <v>100</v>
      </c>
      <c r="AA23" s="12">
        <v>390</v>
      </c>
      <c r="AB23" s="6">
        <v>92.857142857142861</v>
      </c>
      <c r="AC23" s="12">
        <v>50</v>
      </c>
      <c r="AD23" s="6">
        <v>11.904761904761903</v>
      </c>
      <c r="AE23" s="12">
        <v>120</v>
      </c>
      <c r="AF23" s="6">
        <v>28.571428571428569</v>
      </c>
      <c r="AG23" s="12">
        <v>50</v>
      </c>
      <c r="AH23" s="6">
        <v>11.904761904761903</v>
      </c>
      <c r="AI23" s="12">
        <v>80</v>
      </c>
      <c r="AJ23" s="6">
        <v>19.047619047619047</v>
      </c>
      <c r="AK23" s="12">
        <v>70</v>
      </c>
      <c r="AL23" s="6">
        <v>16.666666666666664</v>
      </c>
      <c r="AM23" s="12">
        <v>400</v>
      </c>
      <c r="AN23" s="6">
        <v>95.238095238095227</v>
      </c>
    </row>
    <row r="24" spans="1:41" ht="11.1" customHeight="1" x14ac:dyDescent="0.2">
      <c r="A24" s="15" t="s">
        <v>2</v>
      </c>
      <c r="B24" s="12">
        <v>14745</v>
      </c>
      <c r="C24" s="6">
        <v>100</v>
      </c>
      <c r="D24" s="12">
        <v>11370</v>
      </c>
      <c r="E24" s="6">
        <v>77.110885045778232</v>
      </c>
      <c r="F24" s="12">
        <v>385</v>
      </c>
      <c r="G24" s="6">
        <v>2.6110545947778911</v>
      </c>
      <c r="H24" s="12">
        <v>475</v>
      </c>
      <c r="I24" s="6">
        <v>3.2214309935571381</v>
      </c>
      <c r="J24" s="12">
        <v>700</v>
      </c>
      <c r="K24" s="6">
        <v>4.7473719905052558</v>
      </c>
      <c r="L24" s="12">
        <v>395</v>
      </c>
      <c r="M24" s="6">
        <v>2.6788741946422516</v>
      </c>
      <c r="N24" s="12">
        <v>560</v>
      </c>
      <c r="O24" s="6">
        <v>3.7978975924042051</v>
      </c>
      <c r="P24" s="12">
        <v>245</v>
      </c>
      <c r="Q24" s="6">
        <v>1.6615801966768398</v>
      </c>
      <c r="R24" s="12">
        <v>160</v>
      </c>
      <c r="S24" s="6">
        <v>1.0851135978297728</v>
      </c>
      <c r="T24" s="12">
        <v>455</v>
      </c>
      <c r="U24" s="6">
        <v>3.0857917938284163</v>
      </c>
      <c r="V24" s="55"/>
      <c r="W24" s="55"/>
      <c r="X24" s="15" t="s">
        <v>2</v>
      </c>
      <c r="Y24" s="12">
        <v>370</v>
      </c>
      <c r="Z24" s="6">
        <v>100</v>
      </c>
      <c r="AA24" s="12">
        <v>310</v>
      </c>
      <c r="AB24" s="6">
        <v>83.78378378378379</v>
      </c>
      <c r="AC24" s="12">
        <v>50</v>
      </c>
      <c r="AD24" s="6">
        <v>13.513513513513514</v>
      </c>
      <c r="AE24" s="12">
        <v>90</v>
      </c>
      <c r="AF24" s="6">
        <v>24.324324324324326</v>
      </c>
      <c r="AG24" s="12">
        <v>60</v>
      </c>
      <c r="AH24" s="6">
        <v>16.216216216216218</v>
      </c>
      <c r="AI24" s="12">
        <v>80</v>
      </c>
      <c r="AJ24" s="6">
        <v>21.621621621621621</v>
      </c>
      <c r="AK24" s="12">
        <v>80</v>
      </c>
      <c r="AL24" s="6">
        <v>21.621621621621621</v>
      </c>
      <c r="AM24" s="12">
        <v>360</v>
      </c>
      <c r="AN24" s="6">
        <v>97.297297297297305</v>
      </c>
    </row>
    <row r="25" spans="1:41" ht="11.1" customHeight="1" x14ac:dyDescent="0.2">
      <c r="A25" s="15" t="s">
        <v>12</v>
      </c>
      <c r="B25" s="12">
        <v>45025</v>
      </c>
      <c r="C25" s="6">
        <v>100</v>
      </c>
      <c r="D25" s="12">
        <v>39535</v>
      </c>
      <c r="E25" s="6">
        <v>87.806774014436428</v>
      </c>
      <c r="F25" s="12">
        <v>450</v>
      </c>
      <c r="G25" s="6">
        <v>0.9994447529150472</v>
      </c>
      <c r="H25" s="12">
        <v>195</v>
      </c>
      <c r="I25" s="6">
        <v>0.43309272626318712</v>
      </c>
      <c r="J25" s="12">
        <v>350</v>
      </c>
      <c r="K25" s="6">
        <v>0.77734591893392557</v>
      </c>
      <c r="L25" s="12">
        <v>505</v>
      </c>
      <c r="M25" s="6">
        <v>1.1215991116046642</v>
      </c>
      <c r="N25" s="12">
        <v>300</v>
      </c>
      <c r="O25" s="6">
        <v>0.66629650194336476</v>
      </c>
      <c r="P25" s="12">
        <v>355</v>
      </c>
      <c r="Q25" s="6">
        <v>0.78845086063298164</v>
      </c>
      <c r="R25" s="12">
        <v>175</v>
      </c>
      <c r="S25" s="6">
        <v>0.38867295946696279</v>
      </c>
      <c r="T25" s="12">
        <v>3160</v>
      </c>
      <c r="U25" s="6">
        <v>7.0183231538034425</v>
      </c>
      <c r="V25" s="55"/>
      <c r="W25" s="55"/>
      <c r="X25" s="15" t="s">
        <v>12</v>
      </c>
      <c r="Y25" s="12">
        <v>490</v>
      </c>
      <c r="Z25" s="6">
        <v>100</v>
      </c>
      <c r="AA25" s="12">
        <v>460</v>
      </c>
      <c r="AB25" s="6">
        <v>93.877551020408163</v>
      </c>
      <c r="AC25" s="12">
        <v>50</v>
      </c>
      <c r="AD25" s="6">
        <v>10.204081632653061</v>
      </c>
      <c r="AE25" s="12">
        <v>30</v>
      </c>
      <c r="AF25" s="6">
        <v>6.1224489795918364</v>
      </c>
      <c r="AG25" s="12">
        <v>40</v>
      </c>
      <c r="AH25" s="6">
        <v>8.1632653061224492</v>
      </c>
      <c r="AI25" s="12">
        <v>60</v>
      </c>
      <c r="AJ25" s="6">
        <v>12.244897959183673</v>
      </c>
      <c r="AK25" s="12">
        <v>70</v>
      </c>
      <c r="AL25" s="6">
        <v>14.285714285714285</v>
      </c>
      <c r="AM25" s="12">
        <v>450</v>
      </c>
      <c r="AN25" s="6">
        <v>91.83673469387756</v>
      </c>
    </row>
    <row r="26" spans="1:41" ht="11.1" customHeight="1" x14ac:dyDescent="0.2">
      <c r="A26" s="15" t="s">
        <v>16</v>
      </c>
      <c r="B26" s="12">
        <v>14630</v>
      </c>
      <c r="C26" s="6">
        <v>100</v>
      </c>
      <c r="D26" s="12">
        <v>11830</v>
      </c>
      <c r="E26" s="6">
        <v>80.861244019138752</v>
      </c>
      <c r="F26" s="12">
        <v>270</v>
      </c>
      <c r="G26" s="6">
        <v>1.8455228981544769</v>
      </c>
      <c r="H26" s="12">
        <v>380</v>
      </c>
      <c r="I26" s="6">
        <v>2.5974025974025974</v>
      </c>
      <c r="J26" s="12">
        <v>475</v>
      </c>
      <c r="K26" s="6">
        <v>3.2467532467532463</v>
      </c>
      <c r="L26" s="12">
        <v>450</v>
      </c>
      <c r="M26" s="6">
        <v>3.0758714969241283</v>
      </c>
      <c r="N26" s="12">
        <v>365</v>
      </c>
      <c r="O26" s="6">
        <v>2.4948735475051267</v>
      </c>
      <c r="P26" s="12">
        <v>215</v>
      </c>
      <c r="Q26" s="6">
        <v>1.4695830485304171</v>
      </c>
      <c r="R26" s="12">
        <v>170</v>
      </c>
      <c r="S26" s="6">
        <v>1.1619958988380041</v>
      </c>
      <c r="T26" s="12">
        <v>475</v>
      </c>
      <c r="U26" s="6">
        <v>3.2467532467532463</v>
      </c>
      <c r="V26" s="55"/>
      <c r="W26" s="55"/>
      <c r="X26" s="15" t="s">
        <v>16</v>
      </c>
      <c r="Y26" s="12">
        <v>360</v>
      </c>
      <c r="Z26" s="6">
        <v>100</v>
      </c>
      <c r="AA26" s="12">
        <v>300</v>
      </c>
      <c r="AB26" s="6">
        <v>83.333333333333343</v>
      </c>
      <c r="AC26" s="12">
        <v>30</v>
      </c>
      <c r="AD26" s="6">
        <v>8.3333333333333321</v>
      </c>
      <c r="AE26" s="12">
        <v>80</v>
      </c>
      <c r="AF26" s="6">
        <v>22.222222222222221</v>
      </c>
      <c r="AG26" s="12">
        <v>50</v>
      </c>
      <c r="AH26" s="6">
        <v>13.888888888888889</v>
      </c>
      <c r="AI26" s="12">
        <v>70</v>
      </c>
      <c r="AJ26" s="6">
        <v>19.444444444444446</v>
      </c>
      <c r="AK26" s="12">
        <v>60</v>
      </c>
      <c r="AL26" s="6">
        <v>16.666666666666664</v>
      </c>
      <c r="AM26" s="12">
        <v>340</v>
      </c>
      <c r="AN26" s="6">
        <v>94.444444444444443</v>
      </c>
    </row>
    <row r="27" spans="1:41" ht="11.1" customHeight="1" x14ac:dyDescent="0.2">
      <c r="A27" s="13"/>
      <c r="B27" s="12"/>
      <c r="D27" s="12"/>
      <c r="F27" s="12"/>
      <c r="H27" s="12"/>
      <c r="J27" s="12"/>
      <c r="L27" s="12"/>
      <c r="N27" s="12"/>
      <c r="P27" s="12"/>
      <c r="R27" s="12"/>
      <c r="T27" s="12"/>
      <c r="V27" s="55"/>
      <c r="W27" s="55"/>
      <c r="X27" s="13"/>
      <c r="Y27" s="12"/>
      <c r="AA27" s="12"/>
      <c r="AC27" s="12"/>
      <c r="AE27" s="12"/>
      <c r="AG27" s="12"/>
      <c r="AI27" s="12"/>
      <c r="AK27" s="12"/>
      <c r="AM27" s="12"/>
    </row>
    <row r="28" spans="1:41" ht="11.1" customHeight="1" x14ac:dyDescent="0.2">
      <c r="A28" s="13" t="s">
        <v>23</v>
      </c>
      <c r="B28" s="14">
        <v>95500</v>
      </c>
      <c r="C28" s="6">
        <v>100</v>
      </c>
      <c r="D28" s="14">
        <v>72240</v>
      </c>
      <c r="E28" s="6">
        <v>75.643979057591622</v>
      </c>
      <c r="F28" s="14">
        <v>3000</v>
      </c>
      <c r="G28" s="6">
        <v>3.1413612565445024</v>
      </c>
      <c r="H28" s="14">
        <v>2565</v>
      </c>
      <c r="I28" s="6">
        <v>2.6858638743455496</v>
      </c>
      <c r="J28" s="14">
        <v>3190</v>
      </c>
      <c r="K28" s="6">
        <v>3.3403141361256541</v>
      </c>
      <c r="L28" s="14">
        <v>2850</v>
      </c>
      <c r="M28" s="6">
        <v>2.9842931937172779</v>
      </c>
      <c r="N28" s="14">
        <v>2260</v>
      </c>
      <c r="O28" s="6">
        <v>2.3664921465968587</v>
      </c>
      <c r="P28" s="14">
        <v>1405</v>
      </c>
      <c r="Q28" s="6">
        <v>1.4712041884816753</v>
      </c>
      <c r="R28" s="14">
        <v>1155</v>
      </c>
      <c r="S28" s="6">
        <v>1.2094240837696335</v>
      </c>
      <c r="T28" s="14">
        <v>6835</v>
      </c>
      <c r="U28" s="6">
        <v>7.157068062827225</v>
      </c>
      <c r="V28" s="14"/>
      <c r="W28" s="14"/>
      <c r="X28" s="13" t="s">
        <v>23</v>
      </c>
      <c r="Y28" s="14">
        <v>2200</v>
      </c>
      <c r="Z28" s="6">
        <v>100</v>
      </c>
      <c r="AA28" s="14">
        <v>1640</v>
      </c>
      <c r="AB28" s="6">
        <v>74.545454545454547</v>
      </c>
      <c r="AC28" s="14">
        <v>340</v>
      </c>
      <c r="AD28" s="6">
        <v>15.454545454545453</v>
      </c>
      <c r="AE28" s="14">
        <v>470</v>
      </c>
      <c r="AF28" s="6">
        <v>21.363636363636363</v>
      </c>
      <c r="AG28" s="14">
        <v>300</v>
      </c>
      <c r="AH28" s="6">
        <v>13.636363636363635</v>
      </c>
      <c r="AI28" s="14">
        <v>440</v>
      </c>
      <c r="AJ28" s="6">
        <v>20</v>
      </c>
      <c r="AK28" s="14">
        <v>340</v>
      </c>
      <c r="AL28" s="6">
        <v>15.454545454545453</v>
      </c>
      <c r="AM28" s="14">
        <v>2100</v>
      </c>
      <c r="AN28" s="6">
        <v>95.454545454545453</v>
      </c>
      <c r="AO28" s="14"/>
    </row>
    <row r="29" spans="1:41" ht="11.1" customHeight="1" x14ac:dyDescent="0.2">
      <c r="A29" s="15" t="s">
        <v>3</v>
      </c>
      <c r="B29" s="12">
        <v>11545</v>
      </c>
      <c r="C29" s="6">
        <v>100</v>
      </c>
      <c r="D29" s="12">
        <v>7960</v>
      </c>
      <c r="E29" s="6">
        <v>68.947596362061503</v>
      </c>
      <c r="F29" s="12">
        <v>485</v>
      </c>
      <c r="G29" s="6">
        <v>4.2009527934170636</v>
      </c>
      <c r="H29" s="12">
        <v>765</v>
      </c>
      <c r="I29" s="6">
        <v>6.6262451277609351</v>
      </c>
      <c r="J29" s="12">
        <v>545</v>
      </c>
      <c r="K29" s="6">
        <v>4.7206582936336074</v>
      </c>
      <c r="L29" s="12">
        <v>360</v>
      </c>
      <c r="M29" s="6">
        <v>3.1182330012992634</v>
      </c>
      <c r="N29" s="12">
        <v>605</v>
      </c>
      <c r="O29" s="6">
        <v>5.2403637938501513</v>
      </c>
      <c r="P29" s="12">
        <v>240</v>
      </c>
      <c r="Q29" s="6">
        <v>2.0788220008661757</v>
      </c>
      <c r="R29" s="12">
        <v>150</v>
      </c>
      <c r="S29" s="6">
        <v>1.29926375054136</v>
      </c>
      <c r="T29" s="12">
        <v>435</v>
      </c>
      <c r="U29" s="6">
        <v>3.7678648765699436</v>
      </c>
      <c r="V29" s="55"/>
      <c r="W29" s="55"/>
      <c r="X29" s="15" t="s">
        <v>3</v>
      </c>
      <c r="Y29" s="12">
        <v>370</v>
      </c>
      <c r="Z29" s="6">
        <v>100</v>
      </c>
      <c r="AA29" s="12">
        <v>230</v>
      </c>
      <c r="AB29" s="6">
        <v>62.162162162162161</v>
      </c>
      <c r="AC29" s="12">
        <v>60</v>
      </c>
      <c r="AD29" s="6">
        <v>16.216216216216218</v>
      </c>
      <c r="AE29" s="12">
        <v>120</v>
      </c>
      <c r="AF29" s="6">
        <v>32.432432432432435</v>
      </c>
      <c r="AG29" s="12">
        <v>50</v>
      </c>
      <c r="AH29" s="6">
        <v>13.513513513513514</v>
      </c>
      <c r="AI29" s="12">
        <v>60</v>
      </c>
      <c r="AJ29" s="6">
        <v>16.216216216216218</v>
      </c>
      <c r="AK29" s="12">
        <v>80</v>
      </c>
      <c r="AL29" s="6">
        <v>21.621621621621621</v>
      </c>
      <c r="AM29" s="12">
        <v>360</v>
      </c>
      <c r="AN29" s="6">
        <v>97.297297297297305</v>
      </c>
    </row>
    <row r="30" spans="1:41" ht="11.1" customHeight="1" x14ac:dyDescent="0.2">
      <c r="A30" s="15" t="s">
        <v>5</v>
      </c>
      <c r="B30" s="12">
        <v>22145</v>
      </c>
      <c r="C30" s="6">
        <v>100</v>
      </c>
      <c r="D30" s="12">
        <v>16220</v>
      </c>
      <c r="E30" s="6">
        <v>73.244524723413861</v>
      </c>
      <c r="F30" s="12">
        <v>1040</v>
      </c>
      <c r="G30" s="6">
        <v>4.6963197109957102</v>
      </c>
      <c r="H30" s="12">
        <v>645</v>
      </c>
      <c r="I30" s="6">
        <v>2.912621359223301</v>
      </c>
      <c r="J30" s="12">
        <v>980</v>
      </c>
      <c r="K30" s="6">
        <v>4.4253781892074961</v>
      </c>
      <c r="L30" s="12">
        <v>810</v>
      </c>
      <c r="M30" s="6">
        <v>3.6577105441408895</v>
      </c>
      <c r="N30" s="12">
        <v>665</v>
      </c>
      <c r="O30" s="6">
        <v>3.0029351998193725</v>
      </c>
      <c r="P30" s="12">
        <v>385</v>
      </c>
      <c r="Q30" s="6">
        <v>1.7385414314743732</v>
      </c>
      <c r="R30" s="12">
        <v>365</v>
      </c>
      <c r="S30" s="6">
        <v>1.6482275908783022</v>
      </c>
      <c r="T30" s="12">
        <v>1035</v>
      </c>
      <c r="U30" s="6">
        <v>4.6737412508466925</v>
      </c>
      <c r="V30" s="55"/>
      <c r="W30" s="55"/>
      <c r="X30" s="15" t="s">
        <v>5</v>
      </c>
      <c r="Y30" s="12">
        <v>640</v>
      </c>
      <c r="Z30" s="6">
        <v>100</v>
      </c>
      <c r="AA30" s="12">
        <v>450</v>
      </c>
      <c r="AB30" s="6">
        <v>70.3125</v>
      </c>
      <c r="AC30" s="12">
        <v>110</v>
      </c>
      <c r="AD30" s="6">
        <v>17.1875</v>
      </c>
      <c r="AE30" s="12">
        <v>140</v>
      </c>
      <c r="AF30" s="6">
        <v>21.875</v>
      </c>
      <c r="AG30" s="12">
        <v>90</v>
      </c>
      <c r="AH30" s="6">
        <v>14.0625</v>
      </c>
      <c r="AI30" s="12">
        <v>140</v>
      </c>
      <c r="AJ30" s="6">
        <v>21.875</v>
      </c>
      <c r="AK30" s="12">
        <v>100</v>
      </c>
      <c r="AL30" s="6">
        <v>15.625</v>
      </c>
      <c r="AM30" s="12">
        <v>620</v>
      </c>
      <c r="AN30" s="6">
        <v>96.875</v>
      </c>
    </row>
    <row r="31" spans="1:41" ht="11.1" customHeight="1" x14ac:dyDescent="0.2">
      <c r="A31" s="15" t="s">
        <v>7</v>
      </c>
      <c r="B31" s="12">
        <v>56130</v>
      </c>
      <c r="C31" s="6">
        <v>100</v>
      </c>
      <c r="D31" s="12">
        <v>43740</v>
      </c>
      <c r="E31" s="6">
        <v>77.926242650988769</v>
      </c>
      <c r="F31" s="12">
        <v>1285</v>
      </c>
      <c r="G31" s="6">
        <v>2.2893283449135935</v>
      </c>
      <c r="H31" s="12">
        <v>1015</v>
      </c>
      <c r="I31" s="6">
        <v>1.808302155709959</v>
      </c>
      <c r="J31" s="12">
        <v>1370</v>
      </c>
      <c r="K31" s="6">
        <v>2.4407625155888115</v>
      </c>
      <c r="L31" s="12">
        <v>1515</v>
      </c>
      <c r="M31" s="6">
        <v>2.699091394975949</v>
      </c>
      <c r="N31" s="12">
        <v>770</v>
      </c>
      <c r="O31" s="6">
        <v>1.371815428469624</v>
      </c>
      <c r="P31" s="12">
        <v>685</v>
      </c>
      <c r="Q31" s="6">
        <v>1.2203812577944058</v>
      </c>
      <c r="R31" s="12">
        <v>540</v>
      </c>
      <c r="S31" s="6">
        <v>0.96205237840726876</v>
      </c>
      <c r="T31" s="12">
        <v>5210</v>
      </c>
      <c r="U31" s="6">
        <v>9.282023873151612</v>
      </c>
      <c r="V31" s="55"/>
      <c r="W31" s="55"/>
      <c r="X31" s="15" t="s">
        <v>7</v>
      </c>
      <c r="Y31" s="12">
        <v>1040</v>
      </c>
      <c r="Z31" s="6">
        <v>100</v>
      </c>
      <c r="AA31" s="12">
        <v>830</v>
      </c>
      <c r="AB31" s="6">
        <v>79.807692307692307</v>
      </c>
      <c r="AC31" s="12">
        <v>150</v>
      </c>
      <c r="AD31" s="6">
        <v>14.423076923076922</v>
      </c>
      <c r="AE31" s="12">
        <v>180</v>
      </c>
      <c r="AF31" s="6">
        <v>17.307692307692307</v>
      </c>
      <c r="AG31" s="12">
        <v>140</v>
      </c>
      <c r="AH31" s="6">
        <v>13.461538461538462</v>
      </c>
      <c r="AI31" s="12">
        <v>220</v>
      </c>
      <c r="AJ31" s="6">
        <v>21.153846153846153</v>
      </c>
      <c r="AK31" s="12">
        <v>140</v>
      </c>
      <c r="AL31" s="6">
        <v>13.461538461538462</v>
      </c>
      <c r="AM31" s="12">
        <v>990</v>
      </c>
      <c r="AN31" s="6">
        <v>95.192307692307693</v>
      </c>
    </row>
    <row r="32" spans="1:41" ht="11.1" customHeight="1" x14ac:dyDescent="0.2">
      <c r="A32" s="15" t="s">
        <v>18</v>
      </c>
      <c r="B32" s="14" t="s">
        <v>39</v>
      </c>
      <c r="C32" s="14" t="s">
        <v>39</v>
      </c>
      <c r="D32" s="14" t="s">
        <v>39</v>
      </c>
      <c r="E32" s="14" t="s">
        <v>39</v>
      </c>
      <c r="F32" s="14" t="s">
        <v>39</v>
      </c>
      <c r="G32" s="14" t="s">
        <v>39</v>
      </c>
      <c r="H32" s="14" t="s">
        <v>39</v>
      </c>
      <c r="I32" s="14" t="s">
        <v>39</v>
      </c>
      <c r="J32" s="14" t="s">
        <v>39</v>
      </c>
      <c r="K32" s="14" t="s">
        <v>39</v>
      </c>
      <c r="L32" s="14" t="s">
        <v>39</v>
      </c>
      <c r="M32" s="14" t="s">
        <v>39</v>
      </c>
      <c r="N32" s="14" t="s">
        <v>39</v>
      </c>
      <c r="O32" s="14" t="s">
        <v>39</v>
      </c>
      <c r="P32" s="14" t="s">
        <v>39</v>
      </c>
      <c r="Q32" s="14" t="s">
        <v>39</v>
      </c>
      <c r="R32" s="14" t="s">
        <v>39</v>
      </c>
      <c r="S32" s="14" t="s">
        <v>39</v>
      </c>
      <c r="T32" s="14" t="s">
        <v>39</v>
      </c>
      <c r="U32" s="14" t="s">
        <v>39</v>
      </c>
      <c r="V32" s="55"/>
      <c r="W32" s="55"/>
      <c r="X32" s="15" t="s">
        <v>18</v>
      </c>
      <c r="Y32" s="14" t="s">
        <v>39</v>
      </c>
      <c r="Z32" s="14" t="s">
        <v>39</v>
      </c>
      <c r="AA32" s="14" t="s">
        <v>39</v>
      </c>
      <c r="AB32" s="14" t="s">
        <v>39</v>
      </c>
      <c r="AC32" s="14" t="s">
        <v>39</v>
      </c>
      <c r="AD32" s="14" t="s">
        <v>39</v>
      </c>
      <c r="AE32" s="14" t="s">
        <v>39</v>
      </c>
      <c r="AF32" s="14" t="s">
        <v>39</v>
      </c>
      <c r="AG32" s="14" t="s">
        <v>39</v>
      </c>
      <c r="AH32" s="14" t="s">
        <v>39</v>
      </c>
      <c r="AI32" s="14" t="s">
        <v>39</v>
      </c>
      <c r="AJ32" s="14" t="s">
        <v>39</v>
      </c>
      <c r="AK32" s="14" t="s">
        <v>39</v>
      </c>
      <c r="AL32" s="14" t="s">
        <v>39</v>
      </c>
      <c r="AM32" s="14" t="s">
        <v>39</v>
      </c>
      <c r="AN32" s="14" t="s">
        <v>39</v>
      </c>
    </row>
    <row r="33" spans="1:41" ht="11.1" customHeight="1" x14ac:dyDescent="0.2">
      <c r="A33" s="13"/>
      <c r="B33" s="14"/>
      <c r="C33" s="4"/>
      <c r="D33" s="14"/>
      <c r="E33" s="4"/>
      <c r="F33" s="14"/>
      <c r="G33" s="4"/>
      <c r="H33" s="14"/>
      <c r="I33" s="4"/>
      <c r="J33" s="14"/>
      <c r="K33" s="4"/>
      <c r="L33" s="14"/>
      <c r="M33" s="4"/>
      <c r="N33" s="14"/>
      <c r="O33" s="4"/>
      <c r="P33" s="14"/>
      <c r="Q33" s="4"/>
      <c r="R33" s="12"/>
      <c r="S33" s="4"/>
      <c r="T33" s="12"/>
      <c r="U33" s="4"/>
      <c r="V33" s="55"/>
      <c r="W33" s="55"/>
      <c r="X33" s="13"/>
      <c r="Y33" s="14"/>
      <c r="AA33" s="14"/>
      <c r="AC33" s="14"/>
      <c r="AE33" s="14"/>
      <c r="AG33" s="14"/>
      <c r="AI33" s="14"/>
      <c r="AK33" s="14"/>
      <c r="AM33" s="14"/>
    </row>
    <row r="34" spans="1:41" ht="11.1" customHeight="1" x14ac:dyDescent="0.2">
      <c r="A34" s="13" t="s">
        <v>24</v>
      </c>
      <c r="B34" s="14">
        <v>326730</v>
      </c>
      <c r="C34" s="6">
        <v>100</v>
      </c>
      <c r="D34" s="14">
        <v>254160</v>
      </c>
      <c r="E34" s="6">
        <v>77.789000091818934</v>
      </c>
      <c r="F34" s="14">
        <v>5630</v>
      </c>
      <c r="G34" s="6">
        <v>1.7231353105010252</v>
      </c>
      <c r="H34" s="14">
        <v>4650</v>
      </c>
      <c r="I34" s="6">
        <v>1.4231934624919658</v>
      </c>
      <c r="J34" s="14">
        <v>7090</v>
      </c>
      <c r="K34" s="6">
        <v>2.1699874514124815</v>
      </c>
      <c r="L34" s="14">
        <v>9230</v>
      </c>
      <c r="M34" s="6">
        <v>2.824962507268999</v>
      </c>
      <c r="N34" s="14">
        <v>5320</v>
      </c>
      <c r="O34" s="6">
        <v>1.6282557463348941</v>
      </c>
      <c r="P34" s="14">
        <v>3785</v>
      </c>
      <c r="Q34" s="6">
        <v>1.1584488721574389</v>
      </c>
      <c r="R34" s="14">
        <v>2280</v>
      </c>
      <c r="S34" s="6">
        <v>0.69782389128638322</v>
      </c>
      <c r="T34" s="14">
        <v>34585</v>
      </c>
      <c r="U34" s="6">
        <v>10.585192666727879</v>
      </c>
      <c r="V34" s="14"/>
      <c r="W34" s="14"/>
      <c r="X34" s="13" t="s">
        <v>24</v>
      </c>
      <c r="Y34" s="14">
        <v>5430</v>
      </c>
      <c r="Z34" s="6">
        <v>100</v>
      </c>
      <c r="AA34" s="14">
        <v>4370</v>
      </c>
      <c r="AB34" s="6">
        <v>80.478821362799266</v>
      </c>
      <c r="AC34" s="14">
        <v>620</v>
      </c>
      <c r="AD34" s="6">
        <v>11.41804788213628</v>
      </c>
      <c r="AE34" s="14">
        <v>680</v>
      </c>
      <c r="AF34" s="6">
        <v>12.523020257826889</v>
      </c>
      <c r="AG34" s="14">
        <v>790</v>
      </c>
      <c r="AH34" s="6">
        <v>14.548802946593002</v>
      </c>
      <c r="AI34" s="14">
        <v>1170</v>
      </c>
      <c r="AJ34" s="6">
        <v>21.546961325966851</v>
      </c>
      <c r="AK34" s="14">
        <v>790</v>
      </c>
      <c r="AL34" s="6">
        <v>14.548802946593002</v>
      </c>
      <c r="AM34" s="14">
        <v>5090</v>
      </c>
      <c r="AN34" s="6">
        <v>93.738489871086557</v>
      </c>
      <c r="AO34" s="14"/>
    </row>
    <row r="35" spans="1:41" ht="11.1" customHeight="1" x14ac:dyDescent="0.2">
      <c r="A35" s="15" t="s">
        <v>6</v>
      </c>
      <c r="B35" s="12">
        <v>14510</v>
      </c>
      <c r="C35" s="6">
        <v>100</v>
      </c>
      <c r="D35" s="12">
        <v>10530</v>
      </c>
      <c r="E35" s="6">
        <v>72.570640937284637</v>
      </c>
      <c r="F35" s="12">
        <v>995</v>
      </c>
      <c r="G35" s="6">
        <v>6.8573397656788426</v>
      </c>
      <c r="H35" s="12">
        <v>555</v>
      </c>
      <c r="I35" s="6">
        <v>3.8249483115093041</v>
      </c>
      <c r="J35" s="12">
        <v>580</v>
      </c>
      <c r="K35" s="6">
        <v>3.997243280496209</v>
      </c>
      <c r="L35" s="12">
        <v>480</v>
      </c>
      <c r="M35" s="6">
        <v>3.3080634045485868</v>
      </c>
      <c r="N35" s="12">
        <v>500</v>
      </c>
      <c r="O35" s="6">
        <v>3.4458993797381119</v>
      </c>
      <c r="P35" s="12">
        <v>235</v>
      </c>
      <c r="Q35" s="6">
        <v>1.6195727084769125</v>
      </c>
      <c r="R35" s="12">
        <v>150</v>
      </c>
      <c r="S35" s="6">
        <v>1.0337698139214335</v>
      </c>
      <c r="T35" s="12">
        <v>485</v>
      </c>
      <c r="U35" s="6">
        <v>3.3425223983459684</v>
      </c>
      <c r="V35" s="55"/>
      <c r="W35" s="55"/>
      <c r="X35" s="15" t="s">
        <v>6</v>
      </c>
      <c r="Y35" s="12">
        <v>360</v>
      </c>
      <c r="Z35" s="6">
        <v>100</v>
      </c>
      <c r="AA35" s="12">
        <v>270</v>
      </c>
      <c r="AB35" s="6">
        <v>75</v>
      </c>
      <c r="AC35" s="12">
        <v>80</v>
      </c>
      <c r="AD35" s="6">
        <v>22.222222222222221</v>
      </c>
      <c r="AE35" s="12">
        <v>80</v>
      </c>
      <c r="AF35" s="6">
        <v>22.222222222222221</v>
      </c>
      <c r="AG35" s="12">
        <v>50</v>
      </c>
      <c r="AH35" s="6">
        <v>13.888888888888889</v>
      </c>
      <c r="AI35" s="12">
        <v>70</v>
      </c>
      <c r="AJ35" s="6">
        <v>19.444444444444446</v>
      </c>
      <c r="AK35" s="12">
        <v>70</v>
      </c>
      <c r="AL35" s="6">
        <v>19.444444444444446</v>
      </c>
      <c r="AM35" s="12">
        <v>340</v>
      </c>
      <c r="AN35" s="6">
        <v>94.444444444444443</v>
      </c>
    </row>
    <row r="36" spans="1:41" ht="11.1" customHeight="1" x14ac:dyDescent="0.2">
      <c r="A36" s="15" t="s">
        <v>8</v>
      </c>
      <c r="B36" s="12">
        <v>112645</v>
      </c>
      <c r="C36" s="6">
        <v>100</v>
      </c>
      <c r="D36" s="12">
        <v>86460</v>
      </c>
      <c r="E36" s="6">
        <v>76.754405432997473</v>
      </c>
      <c r="F36" s="12">
        <v>1725</v>
      </c>
      <c r="G36" s="6">
        <v>1.5313595809845089</v>
      </c>
      <c r="H36" s="12">
        <v>1455</v>
      </c>
      <c r="I36" s="6">
        <v>1.2916685161347596</v>
      </c>
      <c r="J36" s="12">
        <v>2360</v>
      </c>
      <c r="K36" s="6">
        <v>2.0950774557237337</v>
      </c>
      <c r="L36" s="12">
        <v>3385</v>
      </c>
      <c r="M36" s="6">
        <v>3.0050157574681524</v>
      </c>
      <c r="N36" s="12">
        <v>1895</v>
      </c>
      <c r="O36" s="6">
        <v>1.6822761773713879</v>
      </c>
      <c r="P36" s="12">
        <v>1315</v>
      </c>
      <c r="Q36" s="6">
        <v>1.1673842602867417</v>
      </c>
      <c r="R36" s="12">
        <v>875</v>
      </c>
      <c r="S36" s="6">
        <v>0.7767765990501132</v>
      </c>
      <c r="T36" s="12">
        <v>13175</v>
      </c>
      <c r="U36" s="6">
        <v>11.696036219983133</v>
      </c>
      <c r="V36" s="55"/>
      <c r="W36" s="55"/>
      <c r="X36" s="15" t="s">
        <v>8</v>
      </c>
      <c r="Y36" s="12">
        <v>1850</v>
      </c>
      <c r="Z36" s="6">
        <v>100</v>
      </c>
      <c r="AA36" s="12">
        <v>1460</v>
      </c>
      <c r="AB36" s="6">
        <v>78.918918918918919</v>
      </c>
      <c r="AC36" s="12">
        <v>200</v>
      </c>
      <c r="AD36" s="6">
        <v>10.810810810810811</v>
      </c>
      <c r="AE36" s="12">
        <v>220</v>
      </c>
      <c r="AF36" s="6">
        <v>11.891891891891893</v>
      </c>
      <c r="AG36" s="12">
        <v>280</v>
      </c>
      <c r="AH36" s="6">
        <v>15.135135135135137</v>
      </c>
      <c r="AI36" s="12">
        <v>430</v>
      </c>
      <c r="AJ36" s="6">
        <v>23.243243243243246</v>
      </c>
      <c r="AK36" s="12">
        <v>280</v>
      </c>
      <c r="AL36" s="6">
        <v>15.135135135135137</v>
      </c>
      <c r="AM36" s="12">
        <v>1750</v>
      </c>
      <c r="AN36" s="6">
        <v>94.594594594594597</v>
      </c>
    </row>
    <row r="37" spans="1:41" ht="11.1" customHeight="1" x14ac:dyDescent="0.2">
      <c r="A37" s="15" t="s">
        <v>10</v>
      </c>
      <c r="B37" s="12">
        <v>182550</v>
      </c>
      <c r="C37" s="6">
        <v>100</v>
      </c>
      <c r="D37" s="12">
        <v>144195</v>
      </c>
      <c r="E37" s="6">
        <v>78.98931799506984</v>
      </c>
      <c r="F37" s="12">
        <v>2535</v>
      </c>
      <c r="G37" s="6">
        <v>1.3886606409202957</v>
      </c>
      <c r="H37" s="12">
        <v>2110</v>
      </c>
      <c r="I37" s="6">
        <v>1.1558477129553548</v>
      </c>
      <c r="J37" s="12">
        <v>3595</v>
      </c>
      <c r="K37" s="6">
        <v>1.9693234730210902</v>
      </c>
      <c r="L37" s="12">
        <v>4745</v>
      </c>
      <c r="M37" s="6">
        <v>2.5992878663379897</v>
      </c>
      <c r="N37" s="12">
        <v>2435</v>
      </c>
      <c r="O37" s="6">
        <v>1.3338811284579568</v>
      </c>
      <c r="P37" s="12">
        <v>1990</v>
      </c>
      <c r="Q37" s="6">
        <v>1.0901122980005478</v>
      </c>
      <c r="R37" s="12">
        <v>1090</v>
      </c>
      <c r="S37" s="6">
        <v>0.59709668583949604</v>
      </c>
      <c r="T37" s="12">
        <v>19855</v>
      </c>
      <c r="U37" s="6">
        <v>10.876472199397426</v>
      </c>
      <c r="V37" s="55"/>
      <c r="W37" s="55"/>
      <c r="X37" s="15" t="s">
        <v>10</v>
      </c>
      <c r="Y37" s="12">
        <v>2850</v>
      </c>
      <c r="Z37" s="6">
        <v>100</v>
      </c>
      <c r="AA37" s="12">
        <v>2340</v>
      </c>
      <c r="AB37" s="6">
        <v>82.10526315789474</v>
      </c>
      <c r="AC37" s="12">
        <v>290</v>
      </c>
      <c r="AD37" s="6">
        <v>10.175438596491228</v>
      </c>
      <c r="AE37" s="12">
        <v>300</v>
      </c>
      <c r="AF37" s="6">
        <v>10.526315789473683</v>
      </c>
      <c r="AG37" s="12">
        <v>400</v>
      </c>
      <c r="AH37" s="6">
        <v>14.035087719298245</v>
      </c>
      <c r="AI37" s="12">
        <v>590</v>
      </c>
      <c r="AJ37" s="6">
        <v>20.701754385964914</v>
      </c>
      <c r="AK37" s="12">
        <v>390</v>
      </c>
      <c r="AL37" s="6">
        <v>13.684210526315791</v>
      </c>
      <c r="AM37" s="12">
        <v>2650</v>
      </c>
      <c r="AN37" s="6">
        <v>92.982456140350877</v>
      </c>
    </row>
    <row r="38" spans="1:41" ht="11.1" customHeight="1" x14ac:dyDescent="0.2">
      <c r="A38" s="15" t="s">
        <v>55</v>
      </c>
      <c r="B38" s="12">
        <v>8095</v>
      </c>
      <c r="C38" s="6">
        <v>100</v>
      </c>
      <c r="D38" s="12">
        <v>6330</v>
      </c>
      <c r="E38" s="6">
        <v>78.196417541692398</v>
      </c>
      <c r="F38" s="12">
        <v>230</v>
      </c>
      <c r="G38" s="6">
        <v>2.8412600370599135</v>
      </c>
      <c r="H38" s="12">
        <v>315</v>
      </c>
      <c r="I38" s="6">
        <v>3.8912909203211861</v>
      </c>
      <c r="J38" s="12">
        <v>280</v>
      </c>
      <c r="K38" s="6">
        <v>3.4589252625077207</v>
      </c>
      <c r="L38" s="12">
        <v>200</v>
      </c>
      <c r="M38" s="6">
        <v>2.4706609017912289</v>
      </c>
      <c r="N38" s="12">
        <v>345</v>
      </c>
      <c r="O38" s="6">
        <v>4.2618900555898707</v>
      </c>
      <c r="P38" s="12">
        <v>140</v>
      </c>
      <c r="Q38" s="6">
        <v>1.7294626312538603</v>
      </c>
      <c r="R38" s="12">
        <v>75</v>
      </c>
      <c r="S38" s="6">
        <v>0.92649783817171094</v>
      </c>
      <c r="T38" s="12">
        <v>180</v>
      </c>
      <c r="U38" s="6">
        <v>2.2235948116121063</v>
      </c>
      <c r="V38" s="55"/>
      <c r="W38" s="55"/>
      <c r="X38" s="15" t="s">
        <v>55</v>
      </c>
      <c r="Y38" s="12">
        <v>200</v>
      </c>
      <c r="Z38" s="6">
        <v>100</v>
      </c>
      <c r="AA38" s="12">
        <v>170</v>
      </c>
      <c r="AB38" s="6">
        <v>85</v>
      </c>
      <c r="AC38" s="12">
        <v>20</v>
      </c>
      <c r="AD38" s="6">
        <v>10</v>
      </c>
      <c r="AE38" s="12">
        <v>60</v>
      </c>
      <c r="AF38" s="6">
        <v>30</v>
      </c>
      <c r="AG38" s="12">
        <v>30</v>
      </c>
      <c r="AH38" s="6">
        <v>15</v>
      </c>
      <c r="AI38" s="12">
        <v>40</v>
      </c>
      <c r="AJ38" s="6">
        <v>20</v>
      </c>
      <c r="AK38" s="12">
        <v>40</v>
      </c>
      <c r="AL38" s="6">
        <v>20</v>
      </c>
      <c r="AM38" s="12">
        <v>190</v>
      </c>
      <c r="AN38" s="6">
        <v>95</v>
      </c>
    </row>
    <row r="39" spans="1:41" ht="11.1" customHeight="1" x14ac:dyDescent="0.2">
      <c r="A39" s="13"/>
      <c r="B39" s="12"/>
      <c r="D39" s="12"/>
      <c r="F39" s="12"/>
      <c r="H39" s="12"/>
      <c r="J39" s="12"/>
      <c r="L39" s="12"/>
      <c r="N39" s="12"/>
      <c r="P39" s="12"/>
      <c r="R39" s="12"/>
      <c r="T39" s="12"/>
      <c r="V39" s="55"/>
      <c r="W39" s="55"/>
      <c r="X39" s="13"/>
      <c r="Y39" s="12"/>
      <c r="AA39" s="12"/>
      <c r="AC39" s="12"/>
      <c r="AE39" s="12"/>
      <c r="AG39" s="12"/>
      <c r="AI39" s="12"/>
      <c r="AK39" s="12"/>
      <c r="AM39" s="12"/>
    </row>
    <row r="40" spans="1:41" ht="11.1" customHeight="1" x14ac:dyDescent="0.2">
      <c r="A40" s="13" t="s">
        <v>56</v>
      </c>
      <c r="B40" s="14">
        <v>86335</v>
      </c>
      <c r="C40" s="6">
        <v>100</v>
      </c>
      <c r="D40" s="14">
        <v>67005</v>
      </c>
      <c r="E40" s="6">
        <v>77.610470840331274</v>
      </c>
      <c r="F40" s="14">
        <v>2035</v>
      </c>
      <c r="G40" s="6">
        <v>2.3570973533329473</v>
      </c>
      <c r="H40" s="14">
        <v>4810</v>
      </c>
      <c r="I40" s="6">
        <v>5.5713210169687848</v>
      </c>
      <c r="J40" s="14">
        <v>2170</v>
      </c>
      <c r="K40" s="6">
        <v>2.5134649910233393</v>
      </c>
      <c r="L40" s="14">
        <v>1630</v>
      </c>
      <c r="M40" s="6">
        <v>1.887994440261771</v>
      </c>
      <c r="N40" s="14">
        <v>3785</v>
      </c>
      <c r="O40" s="6">
        <v>4.3840852493195106</v>
      </c>
      <c r="P40" s="14">
        <v>1410</v>
      </c>
      <c r="Q40" s="6">
        <v>1.6331731047663174</v>
      </c>
      <c r="R40" s="14">
        <v>915</v>
      </c>
      <c r="S40" s="6">
        <v>1.0598250999015462</v>
      </c>
      <c r="T40" s="14">
        <v>2575</v>
      </c>
      <c r="U40" s="6">
        <v>2.9825679040945152</v>
      </c>
      <c r="V40" s="14"/>
      <c r="W40" s="14"/>
      <c r="X40" s="13" t="s">
        <v>56</v>
      </c>
      <c r="Y40" s="14">
        <v>2030</v>
      </c>
      <c r="Z40" s="6">
        <v>100</v>
      </c>
      <c r="AA40" s="14">
        <v>1580</v>
      </c>
      <c r="AB40" s="6">
        <v>77.832512315270947</v>
      </c>
      <c r="AC40" s="14">
        <v>200</v>
      </c>
      <c r="AD40" s="6">
        <v>9.8522167487684733</v>
      </c>
      <c r="AE40" s="14">
        <v>680</v>
      </c>
      <c r="AF40" s="6">
        <v>33.497536945812804</v>
      </c>
      <c r="AG40" s="14">
        <v>190</v>
      </c>
      <c r="AH40" s="6">
        <v>9.3596059113300498</v>
      </c>
      <c r="AI40" s="14">
        <v>300</v>
      </c>
      <c r="AJ40" s="6">
        <v>14.77832512315271</v>
      </c>
      <c r="AK40" s="14">
        <v>430</v>
      </c>
      <c r="AL40" s="6">
        <v>21.182266009852217</v>
      </c>
      <c r="AM40" s="14">
        <v>1950</v>
      </c>
      <c r="AN40" s="6">
        <v>96.059113300492612</v>
      </c>
      <c r="AO40" s="14"/>
    </row>
    <row r="41" spans="1:41" ht="11.1" customHeight="1" x14ac:dyDescent="0.2">
      <c r="A41" s="15" t="s">
        <v>57</v>
      </c>
      <c r="B41" s="12">
        <v>59590</v>
      </c>
      <c r="C41" s="6">
        <v>100</v>
      </c>
      <c r="D41" s="12">
        <v>45635</v>
      </c>
      <c r="E41" s="6">
        <v>76.581641214968954</v>
      </c>
      <c r="F41" s="12">
        <v>1420</v>
      </c>
      <c r="G41" s="6">
        <v>2.3829501594227218</v>
      </c>
      <c r="H41" s="12">
        <v>3845</v>
      </c>
      <c r="I41" s="6">
        <v>6.4524249035072989</v>
      </c>
      <c r="J41" s="12">
        <v>1410</v>
      </c>
      <c r="K41" s="6">
        <v>2.3661688202718576</v>
      </c>
      <c r="L41" s="12">
        <v>1150</v>
      </c>
      <c r="M41" s="6">
        <v>1.9298540023493875</v>
      </c>
      <c r="N41" s="12">
        <v>2805</v>
      </c>
      <c r="O41" s="6">
        <v>4.7071656318174195</v>
      </c>
      <c r="P41" s="12">
        <v>995</v>
      </c>
      <c r="Q41" s="6">
        <v>1.6697432455109917</v>
      </c>
      <c r="R41" s="12">
        <v>600</v>
      </c>
      <c r="S41" s="6">
        <v>1.0068803490518543</v>
      </c>
      <c r="T41" s="12">
        <v>1730</v>
      </c>
      <c r="U41" s="6">
        <v>2.9031716730995134</v>
      </c>
      <c r="V41" s="55"/>
      <c r="W41" s="55"/>
      <c r="X41" s="15" t="s">
        <v>57</v>
      </c>
      <c r="Y41" s="12">
        <v>1400</v>
      </c>
      <c r="Z41" s="6">
        <v>100</v>
      </c>
      <c r="AA41" s="12">
        <v>1020</v>
      </c>
      <c r="AB41" s="6">
        <v>72.857142857142847</v>
      </c>
      <c r="AC41" s="12">
        <v>140</v>
      </c>
      <c r="AD41" s="6">
        <v>10</v>
      </c>
      <c r="AE41" s="12">
        <v>520</v>
      </c>
      <c r="AF41" s="6">
        <v>37.142857142857146</v>
      </c>
      <c r="AG41" s="12">
        <v>130</v>
      </c>
      <c r="AH41" s="6">
        <v>9.2857142857142865</v>
      </c>
      <c r="AI41" s="12">
        <v>200</v>
      </c>
      <c r="AJ41" s="6">
        <v>14.285714285714285</v>
      </c>
      <c r="AK41" s="12">
        <v>300</v>
      </c>
      <c r="AL41" s="6">
        <v>21.428571428571427</v>
      </c>
      <c r="AM41" s="12">
        <v>1350</v>
      </c>
      <c r="AN41" s="6">
        <v>96.428571428571431</v>
      </c>
    </row>
    <row r="42" spans="1:41" ht="11.1" customHeight="1" x14ac:dyDescent="0.2">
      <c r="A42" s="15" t="s">
        <v>9</v>
      </c>
      <c r="B42" s="12">
        <v>8660</v>
      </c>
      <c r="C42" s="6">
        <v>100</v>
      </c>
      <c r="D42" s="12">
        <v>7035</v>
      </c>
      <c r="E42" s="6">
        <v>81.235565819861435</v>
      </c>
      <c r="F42" s="12">
        <v>270</v>
      </c>
      <c r="G42" s="6">
        <v>3.1177829099307162</v>
      </c>
      <c r="H42" s="12">
        <v>185</v>
      </c>
      <c r="I42" s="6">
        <v>2.1362586605080831</v>
      </c>
      <c r="J42" s="12">
        <v>315</v>
      </c>
      <c r="K42" s="6">
        <v>3.6374133949191685</v>
      </c>
      <c r="L42" s="12">
        <v>125</v>
      </c>
      <c r="M42" s="6">
        <v>1.4434180138568129</v>
      </c>
      <c r="N42" s="12">
        <v>265</v>
      </c>
      <c r="O42" s="6">
        <v>3.0600461893764432</v>
      </c>
      <c r="P42" s="12">
        <v>120</v>
      </c>
      <c r="Q42" s="6">
        <v>1.3856812933025404</v>
      </c>
      <c r="R42" s="12">
        <v>70</v>
      </c>
      <c r="S42" s="6">
        <v>0.80831408775981528</v>
      </c>
      <c r="T42" s="12">
        <v>275</v>
      </c>
      <c r="U42" s="6">
        <v>3.1755196304849886</v>
      </c>
      <c r="V42" s="55"/>
      <c r="W42" s="55"/>
      <c r="X42" s="15" t="s">
        <v>9</v>
      </c>
      <c r="Y42" s="12">
        <v>190</v>
      </c>
      <c r="Z42" s="6">
        <v>100</v>
      </c>
      <c r="AA42" s="12">
        <v>170</v>
      </c>
      <c r="AB42" s="6">
        <v>89.473684210526315</v>
      </c>
      <c r="AC42" s="12">
        <v>30</v>
      </c>
      <c r="AD42" s="6">
        <v>15.789473684210526</v>
      </c>
      <c r="AE42" s="12">
        <v>40</v>
      </c>
      <c r="AF42" s="6">
        <v>21.052631578947366</v>
      </c>
      <c r="AG42" s="12">
        <v>30</v>
      </c>
      <c r="AH42" s="6">
        <v>15.789473684210526</v>
      </c>
      <c r="AI42" s="12">
        <v>30</v>
      </c>
      <c r="AJ42" s="6">
        <v>15.789473684210526</v>
      </c>
      <c r="AK42" s="12">
        <v>40</v>
      </c>
      <c r="AL42" s="6">
        <v>21.052631578947366</v>
      </c>
      <c r="AM42" s="12">
        <v>180</v>
      </c>
      <c r="AN42" s="6">
        <v>94.73684210526315</v>
      </c>
    </row>
    <row r="43" spans="1:41" ht="11.1" customHeight="1" x14ac:dyDescent="0.2">
      <c r="A43" s="15" t="s">
        <v>58</v>
      </c>
      <c r="B43" s="12">
        <v>14115</v>
      </c>
      <c r="C43" s="6">
        <v>100</v>
      </c>
      <c r="D43" s="12">
        <v>10975</v>
      </c>
      <c r="E43" s="6">
        <v>77.754162238753096</v>
      </c>
      <c r="F43" s="12">
        <v>305</v>
      </c>
      <c r="G43" s="6">
        <v>2.1608218207580587</v>
      </c>
      <c r="H43" s="12">
        <v>675</v>
      </c>
      <c r="I43" s="6">
        <v>4.7821466524973433</v>
      </c>
      <c r="J43" s="12">
        <v>340</v>
      </c>
      <c r="K43" s="6">
        <v>2.4087849805171802</v>
      </c>
      <c r="L43" s="12">
        <v>275</v>
      </c>
      <c r="M43" s="6">
        <v>1.9482819695359546</v>
      </c>
      <c r="N43" s="12">
        <v>635</v>
      </c>
      <c r="O43" s="6">
        <v>4.4987601842012044</v>
      </c>
      <c r="P43" s="12">
        <v>230</v>
      </c>
      <c r="Q43" s="6">
        <v>1.6294721927027984</v>
      </c>
      <c r="R43" s="12">
        <v>225</v>
      </c>
      <c r="S43" s="6">
        <v>1.5940488841657812</v>
      </c>
      <c r="T43" s="12">
        <v>455</v>
      </c>
      <c r="U43" s="6">
        <v>3.2235210768685798</v>
      </c>
      <c r="V43" s="55"/>
      <c r="W43" s="55"/>
      <c r="X43" s="15" t="s">
        <v>58</v>
      </c>
      <c r="Y43" s="12">
        <v>350</v>
      </c>
      <c r="Z43" s="6">
        <v>100</v>
      </c>
      <c r="AA43" s="12">
        <v>310</v>
      </c>
      <c r="AB43" s="6">
        <v>88.571428571428569</v>
      </c>
      <c r="AC43" s="12">
        <v>30</v>
      </c>
      <c r="AD43" s="6">
        <v>8.5714285714285712</v>
      </c>
      <c r="AE43" s="12">
        <v>110</v>
      </c>
      <c r="AF43" s="6">
        <v>31.428571428571427</v>
      </c>
      <c r="AG43" s="12">
        <v>30</v>
      </c>
      <c r="AH43" s="6">
        <v>8.5714285714285712</v>
      </c>
      <c r="AI43" s="12">
        <v>50</v>
      </c>
      <c r="AJ43" s="6">
        <v>14.285714285714285</v>
      </c>
      <c r="AK43" s="12">
        <v>70</v>
      </c>
      <c r="AL43" s="6">
        <v>20</v>
      </c>
      <c r="AM43" s="12">
        <v>330</v>
      </c>
      <c r="AN43" s="6">
        <v>94.285714285714278</v>
      </c>
    </row>
    <row r="44" spans="1:41" ht="11.1" customHeight="1" x14ac:dyDescent="0.2">
      <c r="A44" s="13"/>
      <c r="B44" s="12"/>
      <c r="D44" s="12"/>
      <c r="F44" s="12"/>
      <c r="H44" s="12"/>
      <c r="J44" s="12"/>
      <c r="L44" s="12"/>
      <c r="N44" s="12"/>
      <c r="P44" s="12"/>
      <c r="R44" s="12"/>
      <c r="T44" s="12"/>
      <c r="V44" s="55"/>
      <c r="W44" s="55"/>
      <c r="X44" s="13"/>
      <c r="Y44" s="12"/>
      <c r="AA44" s="12"/>
      <c r="AC44" s="12"/>
      <c r="AE44" s="12"/>
      <c r="AG44" s="12"/>
      <c r="AI44" s="12"/>
      <c r="AK44" s="12"/>
      <c r="AM44" s="12"/>
    </row>
    <row r="45" spans="1:41" ht="11.1" customHeight="1" x14ac:dyDescent="0.2">
      <c r="A45" s="13" t="s">
        <v>19</v>
      </c>
      <c r="B45" s="12">
        <v>1147780</v>
      </c>
      <c r="C45" s="6">
        <v>100</v>
      </c>
      <c r="D45" s="12">
        <v>992620</v>
      </c>
      <c r="E45" s="6">
        <v>86.481729948247917</v>
      </c>
      <c r="F45" s="12">
        <v>10270</v>
      </c>
      <c r="G45" s="6">
        <v>0.89477077488717349</v>
      </c>
      <c r="H45" s="12">
        <v>7515</v>
      </c>
      <c r="I45" s="6">
        <v>0.6547421979821918</v>
      </c>
      <c r="J45" s="12">
        <v>9605</v>
      </c>
      <c r="K45" s="6">
        <v>0.83683284253079859</v>
      </c>
      <c r="L45" s="12">
        <v>15125</v>
      </c>
      <c r="M45" s="6">
        <v>1.3177612434438655</v>
      </c>
      <c r="N45" s="12">
        <v>10735</v>
      </c>
      <c r="O45" s="6">
        <v>0.93528376518148082</v>
      </c>
      <c r="P45" s="12">
        <v>11140</v>
      </c>
      <c r="Q45" s="6">
        <v>0.97056927285716776</v>
      </c>
      <c r="R45" s="12">
        <v>5405</v>
      </c>
      <c r="S45" s="6">
        <v>0.47090905922737802</v>
      </c>
      <c r="T45" s="12">
        <v>85365</v>
      </c>
      <c r="U45" s="6">
        <v>7.437400895642023</v>
      </c>
      <c r="V45" s="55"/>
      <c r="W45" s="55"/>
      <c r="X45" s="13" t="s">
        <v>19</v>
      </c>
      <c r="Y45" s="12">
        <v>15330</v>
      </c>
      <c r="Z45" s="6">
        <v>100</v>
      </c>
      <c r="AA45" s="12">
        <v>13500</v>
      </c>
      <c r="AB45" s="6">
        <v>88.06262230919765</v>
      </c>
      <c r="AC45" s="12">
        <v>1160</v>
      </c>
      <c r="AD45" s="6">
        <v>7.5668623613829089</v>
      </c>
      <c r="AE45" s="12">
        <v>900</v>
      </c>
      <c r="AF45" s="6">
        <v>5.8708414872798436</v>
      </c>
      <c r="AG45" s="12">
        <v>1140</v>
      </c>
      <c r="AH45" s="6">
        <v>7.4363992172211351</v>
      </c>
      <c r="AI45" s="12">
        <v>1870</v>
      </c>
      <c r="AJ45" s="6">
        <v>12.198303979125896</v>
      </c>
      <c r="AK45" s="12">
        <v>2050</v>
      </c>
      <c r="AL45" s="6">
        <v>13.372472276581865</v>
      </c>
      <c r="AM45" s="12">
        <v>14230</v>
      </c>
      <c r="AN45" s="6">
        <v>92.824527071102409</v>
      </c>
    </row>
    <row r="46" spans="1:41" ht="11.1" customHeight="1" x14ac:dyDescent="0.2">
      <c r="B46" s="17"/>
      <c r="C46" s="18"/>
      <c r="D46" s="17"/>
      <c r="E46" s="18"/>
      <c r="F46" s="12"/>
      <c r="G46" s="18"/>
      <c r="H46" s="12"/>
      <c r="I46" s="18"/>
      <c r="J46" s="12"/>
      <c r="K46" s="18"/>
      <c r="L46" s="12"/>
      <c r="M46" s="18"/>
      <c r="N46" s="12"/>
      <c r="O46" s="18"/>
      <c r="P46" s="12"/>
      <c r="Q46" s="18"/>
      <c r="R46" s="12"/>
      <c r="S46" s="18"/>
      <c r="T46" s="12"/>
      <c r="U46" s="18"/>
      <c r="V46" s="11"/>
      <c r="W46" s="11"/>
      <c r="Y46" s="17"/>
      <c r="Z46" s="18"/>
      <c r="AA46" s="17"/>
      <c r="AB46" s="18"/>
      <c r="AC46" s="12"/>
      <c r="AD46" s="18"/>
      <c r="AE46" s="12"/>
      <c r="AF46" s="18"/>
      <c r="AG46" s="12"/>
      <c r="AH46" s="18"/>
      <c r="AI46" s="12"/>
      <c r="AJ46" s="18"/>
      <c r="AK46" s="12"/>
      <c r="AL46" s="18"/>
      <c r="AM46" s="12"/>
      <c r="AN46" s="18"/>
    </row>
    <row r="47" spans="1:41" ht="11.1" customHeight="1" x14ac:dyDescent="0.2">
      <c r="A47" s="19" t="s">
        <v>25</v>
      </c>
      <c r="B47" s="20"/>
      <c r="C47" s="21"/>
      <c r="D47" s="20"/>
      <c r="E47" s="21"/>
      <c r="F47" s="20"/>
      <c r="G47" s="21"/>
      <c r="H47" s="12"/>
      <c r="I47" s="21"/>
      <c r="J47" s="20"/>
      <c r="K47" s="21"/>
      <c r="L47" s="12"/>
      <c r="M47" s="21"/>
      <c r="N47" s="12"/>
      <c r="O47" s="21"/>
      <c r="P47" s="12"/>
      <c r="Q47" s="21"/>
      <c r="R47" s="12"/>
      <c r="S47" s="21"/>
      <c r="T47" s="12"/>
      <c r="U47" s="21"/>
      <c r="V47" s="11"/>
      <c r="W47" s="11"/>
      <c r="X47" s="19" t="s">
        <v>25</v>
      </c>
      <c r="Y47" s="20"/>
      <c r="Z47" s="21"/>
      <c r="AA47" s="20"/>
      <c r="AB47" s="21"/>
      <c r="AC47" s="20"/>
      <c r="AD47" s="21"/>
      <c r="AE47" s="12"/>
      <c r="AF47" s="21"/>
      <c r="AG47" s="20"/>
      <c r="AH47" s="21"/>
      <c r="AI47" s="12"/>
      <c r="AJ47" s="21"/>
      <c r="AK47" s="12"/>
      <c r="AL47" s="21"/>
      <c r="AM47" s="12"/>
      <c r="AN47" s="21"/>
    </row>
    <row r="48" spans="1:41" ht="11.1" customHeight="1" x14ac:dyDescent="0.2">
      <c r="A48" s="13" t="s">
        <v>19</v>
      </c>
      <c r="B48" s="12">
        <v>1147780</v>
      </c>
      <c r="C48" s="6">
        <v>100</v>
      </c>
      <c r="D48" s="12">
        <v>992620</v>
      </c>
      <c r="E48" s="6">
        <v>86.481729948247917</v>
      </c>
      <c r="F48" s="12">
        <v>10270</v>
      </c>
      <c r="G48" s="6">
        <v>0.89477077488717349</v>
      </c>
      <c r="H48" s="12">
        <v>7515</v>
      </c>
      <c r="I48" s="6">
        <v>0.6547421979821918</v>
      </c>
      <c r="J48" s="12">
        <v>9605</v>
      </c>
      <c r="K48" s="6">
        <v>0.83683284253079859</v>
      </c>
      <c r="L48" s="12">
        <v>15125</v>
      </c>
      <c r="M48" s="6">
        <v>1.3177612434438655</v>
      </c>
      <c r="N48" s="12">
        <v>10735</v>
      </c>
      <c r="O48" s="6">
        <v>0.93528376518148082</v>
      </c>
      <c r="P48" s="12">
        <v>11140</v>
      </c>
      <c r="Q48" s="6">
        <v>0.97056927285716776</v>
      </c>
      <c r="R48" s="12">
        <v>5405</v>
      </c>
      <c r="S48" s="6">
        <v>0.47090905922737802</v>
      </c>
      <c r="T48" s="12">
        <v>85365</v>
      </c>
      <c r="U48" s="6">
        <v>7.437400895642023</v>
      </c>
      <c r="V48" s="14"/>
      <c r="W48" s="14"/>
      <c r="X48" s="13" t="s">
        <v>19</v>
      </c>
      <c r="Y48" s="12">
        <v>15330</v>
      </c>
      <c r="Z48" s="6">
        <v>100</v>
      </c>
      <c r="AA48" s="12">
        <v>13500</v>
      </c>
      <c r="AB48" s="6">
        <v>88.06262230919765</v>
      </c>
      <c r="AC48" s="12">
        <v>1160</v>
      </c>
      <c r="AD48" s="6">
        <v>7.5668623613829089</v>
      </c>
      <c r="AE48" s="12">
        <v>900</v>
      </c>
      <c r="AF48" s="6">
        <v>5.8708414872798436</v>
      </c>
      <c r="AG48" s="12">
        <v>1140</v>
      </c>
      <c r="AH48" s="6">
        <v>7.4363992172211351</v>
      </c>
      <c r="AI48" s="12">
        <v>1870</v>
      </c>
      <c r="AJ48" s="6">
        <v>12.198303979125896</v>
      </c>
      <c r="AK48" s="12">
        <v>2050</v>
      </c>
      <c r="AL48" s="6">
        <v>13.372472276581865</v>
      </c>
      <c r="AM48" s="12">
        <v>14230</v>
      </c>
      <c r="AN48" s="6">
        <v>92.824527071102409</v>
      </c>
    </row>
    <row r="49" spans="1:40" ht="11.1" customHeight="1" x14ac:dyDescent="0.2">
      <c r="A49" s="13" t="s">
        <v>26</v>
      </c>
      <c r="B49" s="12">
        <v>445715</v>
      </c>
      <c r="C49" s="6">
        <v>100</v>
      </c>
      <c r="D49" s="12">
        <v>358465</v>
      </c>
      <c r="E49" s="6">
        <v>80.424710857835166</v>
      </c>
      <c r="F49" s="12">
        <v>6985</v>
      </c>
      <c r="G49" s="6">
        <v>1.5671449244472364</v>
      </c>
      <c r="H49" s="12">
        <v>5595</v>
      </c>
      <c r="I49" s="6">
        <v>1.2552864498614587</v>
      </c>
      <c r="J49" s="12">
        <v>8045</v>
      </c>
      <c r="K49" s="6">
        <v>1.8049650561457433</v>
      </c>
      <c r="L49" s="12">
        <v>10835</v>
      </c>
      <c r="M49" s="6">
        <v>2.4309255914653982</v>
      </c>
      <c r="N49" s="12">
        <v>7360</v>
      </c>
      <c r="O49" s="6">
        <v>1.6512794050009536</v>
      </c>
      <c r="P49" s="12">
        <v>5070</v>
      </c>
      <c r="Q49" s="6">
        <v>1.1374981770862547</v>
      </c>
      <c r="R49" s="12">
        <v>2920</v>
      </c>
      <c r="S49" s="6">
        <v>0.65512715524494347</v>
      </c>
      <c r="T49" s="12">
        <v>40440</v>
      </c>
      <c r="U49" s="6">
        <v>9.0730623829128483</v>
      </c>
      <c r="V49" s="14"/>
      <c r="W49" s="14"/>
      <c r="X49" s="13" t="s">
        <v>26</v>
      </c>
      <c r="Y49" s="12">
        <v>7150</v>
      </c>
      <c r="Z49" s="6">
        <v>100</v>
      </c>
      <c r="AA49" s="12">
        <v>5790</v>
      </c>
      <c r="AB49" s="6">
        <v>80.979020979020973</v>
      </c>
      <c r="AC49" s="12">
        <v>780</v>
      </c>
      <c r="AD49" s="6">
        <v>10.909090909090908</v>
      </c>
      <c r="AE49" s="12">
        <v>830</v>
      </c>
      <c r="AF49" s="6">
        <v>11.608391608391608</v>
      </c>
      <c r="AG49" s="12">
        <v>900</v>
      </c>
      <c r="AH49" s="6">
        <v>12.587412587412588</v>
      </c>
      <c r="AI49" s="12">
        <v>1400</v>
      </c>
      <c r="AJ49" s="6">
        <v>19.58041958041958</v>
      </c>
      <c r="AK49" s="12">
        <v>1100</v>
      </c>
      <c r="AL49" s="6">
        <v>15.384615384615385</v>
      </c>
      <c r="AM49" s="12">
        <v>6700</v>
      </c>
      <c r="AN49" s="6">
        <v>93.706293706293707</v>
      </c>
    </row>
    <row r="50" spans="1:40" ht="11.1" customHeight="1" x14ac:dyDescent="0.2">
      <c r="A50" s="13" t="s">
        <v>27</v>
      </c>
      <c r="B50" s="12">
        <v>393255</v>
      </c>
      <c r="C50" s="6">
        <v>100</v>
      </c>
      <c r="D50" s="12">
        <v>304235</v>
      </c>
      <c r="E50" s="6">
        <v>77.36328845151364</v>
      </c>
      <c r="F50" s="12">
        <v>10710</v>
      </c>
      <c r="G50" s="6">
        <v>2.7234237326925275</v>
      </c>
      <c r="H50" s="12">
        <v>14275</v>
      </c>
      <c r="I50" s="6">
        <v>3.62996020393892</v>
      </c>
      <c r="J50" s="12">
        <v>11775</v>
      </c>
      <c r="K50" s="6">
        <v>2.9942403783804403</v>
      </c>
      <c r="L50" s="12">
        <v>9905</v>
      </c>
      <c r="M50" s="6">
        <v>2.5187219488626971</v>
      </c>
      <c r="N50" s="12">
        <v>12965</v>
      </c>
      <c r="O50" s="6">
        <v>3.2968430153462762</v>
      </c>
      <c r="P50" s="12">
        <v>5910</v>
      </c>
      <c r="Q50" s="6">
        <v>1.5028416676202465</v>
      </c>
      <c r="R50" s="12">
        <v>4335</v>
      </c>
      <c r="S50" s="6">
        <v>1.102338177518404</v>
      </c>
      <c r="T50" s="12">
        <v>19145</v>
      </c>
      <c r="U50" s="6">
        <v>4.8683424241268387</v>
      </c>
      <c r="V50" s="14"/>
      <c r="W50" s="14"/>
      <c r="X50" s="13" t="s">
        <v>27</v>
      </c>
      <c r="Y50" s="12">
        <v>8930</v>
      </c>
      <c r="Z50" s="6">
        <v>100</v>
      </c>
      <c r="AA50" s="12">
        <v>7020</v>
      </c>
      <c r="AB50" s="6">
        <v>78.611422172452407</v>
      </c>
      <c r="AC50" s="12">
        <v>1140</v>
      </c>
      <c r="AD50" s="6">
        <v>12.76595744680851</v>
      </c>
      <c r="AE50" s="12">
        <v>2200</v>
      </c>
      <c r="AF50" s="6">
        <v>24.636058230683091</v>
      </c>
      <c r="AG50" s="12">
        <v>1100</v>
      </c>
      <c r="AH50" s="6">
        <v>12.318029115341545</v>
      </c>
      <c r="AI50" s="12">
        <v>1610</v>
      </c>
      <c r="AJ50" s="6">
        <v>18.029115341545353</v>
      </c>
      <c r="AK50" s="12">
        <v>1670</v>
      </c>
      <c r="AL50" s="6">
        <v>18.701007838745802</v>
      </c>
      <c r="AM50" s="12">
        <v>8470</v>
      </c>
      <c r="AN50" s="6">
        <v>94.848824188129896</v>
      </c>
    </row>
    <row r="51" spans="1:40" ht="11.1" customHeight="1" x14ac:dyDescent="0.2">
      <c r="B51" s="20"/>
      <c r="C51" s="21"/>
      <c r="D51" s="20"/>
      <c r="E51" s="21"/>
      <c r="F51" s="20"/>
      <c r="G51" s="21"/>
      <c r="H51" s="23"/>
      <c r="I51" s="21"/>
      <c r="J51" s="20"/>
      <c r="K51" s="21"/>
      <c r="L51" s="20"/>
      <c r="M51" s="21"/>
      <c r="N51" s="20"/>
      <c r="O51" s="21"/>
      <c r="P51" s="20"/>
      <c r="Q51" s="21"/>
      <c r="R51" s="20"/>
      <c r="S51" s="21"/>
      <c r="T51" s="20"/>
      <c r="U51" s="21"/>
      <c r="V51" s="56"/>
      <c r="W51" s="56"/>
      <c r="Y51" s="20"/>
      <c r="Z51" s="21"/>
      <c r="AA51" s="20"/>
      <c r="AB51" s="21"/>
      <c r="AC51" s="20"/>
      <c r="AD51" s="21"/>
      <c r="AE51" s="23"/>
      <c r="AF51" s="21"/>
      <c r="AG51" s="20"/>
      <c r="AH51" s="21"/>
      <c r="AI51" s="20"/>
      <c r="AJ51" s="21"/>
      <c r="AK51" s="20"/>
      <c r="AL51" s="21"/>
      <c r="AM51" s="20"/>
      <c r="AN51" s="21"/>
    </row>
    <row r="52" spans="1:40" ht="11.1" customHeight="1" x14ac:dyDescent="0.2">
      <c r="A52" s="19" t="s">
        <v>28</v>
      </c>
      <c r="B52" s="20"/>
      <c r="C52" s="21"/>
      <c r="D52" s="20"/>
      <c r="E52" s="21"/>
      <c r="F52" s="20"/>
      <c r="G52" s="21"/>
      <c r="H52" s="23"/>
      <c r="I52" s="21"/>
      <c r="J52" s="20"/>
      <c r="K52" s="21"/>
      <c r="L52" s="20"/>
      <c r="M52" s="21"/>
      <c r="N52" s="20"/>
      <c r="O52" s="21"/>
      <c r="P52" s="20"/>
      <c r="Q52" s="21"/>
      <c r="R52" s="20"/>
      <c r="S52" s="21"/>
      <c r="T52" s="20"/>
      <c r="U52" s="21"/>
      <c r="V52" s="56"/>
      <c r="W52" s="56"/>
      <c r="X52" s="19" t="s">
        <v>28</v>
      </c>
      <c r="Y52" s="20"/>
      <c r="Z52" s="21"/>
      <c r="AA52" s="20"/>
      <c r="AB52" s="21"/>
      <c r="AC52" s="20"/>
      <c r="AD52" s="21"/>
      <c r="AE52" s="23"/>
      <c r="AF52" s="21"/>
      <c r="AG52" s="20"/>
      <c r="AH52" s="21"/>
      <c r="AI52" s="20"/>
      <c r="AJ52" s="21"/>
      <c r="AK52" s="20"/>
      <c r="AL52" s="21"/>
      <c r="AM52" s="20"/>
      <c r="AN52" s="21"/>
    </row>
    <row r="53" spans="1:40" ht="11.1" customHeight="1" x14ac:dyDescent="0.2">
      <c r="A53" s="13" t="s">
        <v>19</v>
      </c>
      <c r="B53" s="14">
        <v>1147780</v>
      </c>
      <c r="C53" s="6">
        <v>100</v>
      </c>
      <c r="D53" s="14">
        <v>992620</v>
      </c>
      <c r="E53" s="6">
        <v>86.481729948247917</v>
      </c>
      <c r="F53" s="14">
        <v>10270</v>
      </c>
      <c r="G53" s="6">
        <v>0.89477077488717349</v>
      </c>
      <c r="H53" s="14">
        <v>7515</v>
      </c>
      <c r="I53" s="6">
        <v>0.6547421979821918</v>
      </c>
      <c r="J53" s="14">
        <v>9605</v>
      </c>
      <c r="K53" s="6">
        <v>0.83683284253079859</v>
      </c>
      <c r="L53" s="14">
        <v>15125</v>
      </c>
      <c r="M53" s="6">
        <v>1.3177612434438655</v>
      </c>
      <c r="N53" s="14">
        <v>10735</v>
      </c>
      <c r="O53" s="6">
        <v>0.93528376518148082</v>
      </c>
      <c r="P53" s="14">
        <v>11140</v>
      </c>
      <c r="Q53" s="6">
        <v>0.97056927285716776</v>
      </c>
      <c r="R53" s="14">
        <v>5405</v>
      </c>
      <c r="S53" s="6">
        <v>0.47090905922737802</v>
      </c>
      <c r="T53" s="14">
        <v>85365</v>
      </c>
      <c r="U53" s="6">
        <v>7.437400895642023</v>
      </c>
      <c r="V53" s="14"/>
      <c r="W53" s="14"/>
      <c r="X53" s="13" t="s">
        <v>19</v>
      </c>
      <c r="Y53" s="14">
        <v>15330</v>
      </c>
      <c r="Z53" s="6">
        <v>100</v>
      </c>
      <c r="AA53" s="14">
        <v>13500</v>
      </c>
      <c r="AB53" s="6">
        <v>88.06262230919765</v>
      </c>
      <c r="AC53" s="14">
        <v>1160</v>
      </c>
      <c r="AD53" s="6">
        <v>7.5668623613829089</v>
      </c>
      <c r="AE53" s="14">
        <v>900</v>
      </c>
      <c r="AF53" s="6">
        <v>5.8708414872798436</v>
      </c>
      <c r="AG53" s="14">
        <v>1140</v>
      </c>
      <c r="AH53" s="6">
        <v>7.4363992172211351</v>
      </c>
      <c r="AI53" s="14">
        <v>1870</v>
      </c>
      <c r="AJ53" s="6">
        <v>12.198303979125896</v>
      </c>
      <c r="AK53" s="14">
        <v>2050</v>
      </c>
      <c r="AL53" s="6">
        <v>13.372472276581865</v>
      </c>
      <c r="AM53" s="14">
        <v>14230</v>
      </c>
      <c r="AN53" s="6">
        <v>92.824527071102409</v>
      </c>
    </row>
    <row r="54" spans="1:40" ht="11.1" customHeight="1" x14ac:dyDescent="0.2">
      <c r="A54" s="13" t="s">
        <v>29</v>
      </c>
      <c r="B54" s="14">
        <v>90460</v>
      </c>
      <c r="C54" s="6">
        <v>100</v>
      </c>
      <c r="D54" s="14">
        <v>69975</v>
      </c>
      <c r="E54" s="6">
        <v>77.354631881494583</v>
      </c>
      <c r="F54" s="14">
        <v>2225</v>
      </c>
      <c r="G54" s="6">
        <v>2.4596506743311961</v>
      </c>
      <c r="H54" s="14">
        <v>5020</v>
      </c>
      <c r="I54" s="6">
        <v>5.5494141056820689</v>
      </c>
      <c r="J54" s="14">
        <v>2345</v>
      </c>
      <c r="K54" s="6">
        <v>2.5923059915984967</v>
      </c>
      <c r="L54" s="14">
        <v>1750</v>
      </c>
      <c r="M54" s="6">
        <v>1.9345567101481318</v>
      </c>
      <c r="N54" s="14">
        <v>4050</v>
      </c>
      <c r="O54" s="6">
        <v>4.4771169577713907</v>
      </c>
      <c r="P54" s="14">
        <v>1485</v>
      </c>
      <c r="Q54" s="6">
        <v>1.6416095511828432</v>
      </c>
      <c r="R54" s="14">
        <v>970</v>
      </c>
      <c r="S54" s="6">
        <v>1.0722971479106786</v>
      </c>
      <c r="T54" s="14">
        <v>2640</v>
      </c>
      <c r="U54" s="6">
        <v>2.9184169798806101</v>
      </c>
      <c r="V54" s="14"/>
      <c r="W54" s="14"/>
      <c r="X54" s="13" t="s">
        <v>29</v>
      </c>
      <c r="Y54" s="14">
        <v>2140</v>
      </c>
      <c r="Z54" s="6">
        <v>100</v>
      </c>
      <c r="AA54" s="14">
        <v>1670</v>
      </c>
      <c r="AB54" s="6">
        <v>78.037383177570092</v>
      </c>
      <c r="AC54" s="14">
        <v>220</v>
      </c>
      <c r="AD54" s="6">
        <v>10.2803738317757</v>
      </c>
      <c r="AE54" s="14">
        <v>730</v>
      </c>
      <c r="AF54" s="6">
        <v>34.112149532710276</v>
      </c>
      <c r="AG54" s="14">
        <v>220</v>
      </c>
      <c r="AH54" s="6">
        <v>10.2803738317757</v>
      </c>
      <c r="AI54" s="14">
        <v>320</v>
      </c>
      <c r="AJ54" s="6">
        <v>14.953271028037381</v>
      </c>
      <c r="AK54" s="14">
        <v>450</v>
      </c>
      <c r="AL54" s="6">
        <v>21.028037383177569</v>
      </c>
      <c r="AM54" s="14">
        <v>2050</v>
      </c>
      <c r="AN54" s="6">
        <v>95.794392523364493</v>
      </c>
    </row>
    <row r="55" spans="1:40" ht="11.1" customHeight="1" x14ac:dyDescent="0.2">
      <c r="A55" s="13" t="s">
        <v>32</v>
      </c>
      <c r="B55" s="14">
        <v>748510</v>
      </c>
      <c r="C55" s="6">
        <v>100</v>
      </c>
      <c r="D55" s="14">
        <v>592725</v>
      </c>
      <c r="E55" s="6">
        <v>79.18731880669597</v>
      </c>
      <c r="F55" s="14">
        <v>15470</v>
      </c>
      <c r="G55" s="6">
        <v>2.066772655007949</v>
      </c>
      <c r="H55" s="14">
        <v>14850</v>
      </c>
      <c r="I55" s="6">
        <v>1.9839414303082121</v>
      </c>
      <c r="J55" s="14">
        <v>17475</v>
      </c>
      <c r="K55" s="6">
        <v>2.3346381477869369</v>
      </c>
      <c r="L55" s="14">
        <v>18990</v>
      </c>
      <c r="M55" s="6">
        <v>2.5370402533032292</v>
      </c>
      <c r="N55" s="14">
        <v>16275</v>
      </c>
      <c r="O55" s="6">
        <v>2.1743196483680913</v>
      </c>
      <c r="P55" s="14">
        <v>9495</v>
      </c>
      <c r="Q55" s="6">
        <v>1.2685201266516146</v>
      </c>
      <c r="R55" s="14">
        <v>6285</v>
      </c>
      <c r="S55" s="6">
        <v>0.83966814070620299</v>
      </c>
      <c r="T55" s="14">
        <v>56945</v>
      </c>
      <c r="U55" s="6">
        <v>7.6077807911717947</v>
      </c>
      <c r="V55" s="14"/>
      <c r="W55" s="14"/>
      <c r="X55" s="13" t="s">
        <v>32</v>
      </c>
      <c r="Y55" s="14">
        <v>13940</v>
      </c>
      <c r="Z55" s="6">
        <v>100</v>
      </c>
      <c r="AA55" s="14">
        <v>11140</v>
      </c>
      <c r="AB55" s="6">
        <v>79.913916786226693</v>
      </c>
      <c r="AC55" s="14">
        <v>1700</v>
      </c>
      <c r="AD55" s="6">
        <v>12.195121951219512</v>
      </c>
      <c r="AE55" s="14">
        <v>2300</v>
      </c>
      <c r="AF55" s="6">
        <v>16.499282639885219</v>
      </c>
      <c r="AG55" s="14">
        <v>1780</v>
      </c>
      <c r="AH55" s="6">
        <v>12.769010043041607</v>
      </c>
      <c r="AI55" s="14">
        <v>2690</v>
      </c>
      <c r="AJ55" s="6">
        <v>19.296987087517934</v>
      </c>
      <c r="AK55" s="14">
        <v>2320</v>
      </c>
      <c r="AL55" s="6">
        <v>16.642754662840744</v>
      </c>
      <c r="AM55" s="14">
        <v>13120</v>
      </c>
      <c r="AN55" s="6">
        <v>94.117647058823522</v>
      </c>
    </row>
    <row r="56" spans="1:40" ht="11.1" customHeight="1" thickBot="1" x14ac:dyDescent="0.25">
      <c r="A56" s="38"/>
      <c r="B56" s="38"/>
      <c r="C56" s="39"/>
      <c r="D56" s="38"/>
      <c r="E56" s="40"/>
      <c r="F56" s="38"/>
      <c r="G56" s="41"/>
      <c r="H56" s="41"/>
      <c r="I56" s="41"/>
      <c r="J56" s="38"/>
      <c r="K56" s="41"/>
      <c r="L56" s="42"/>
      <c r="M56" s="41"/>
      <c r="N56" s="42"/>
      <c r="O56" s="41"/>
      <c r="P56" s="42"/>
      <c r="Q56" s="41"/>
      <c r="R56" s="42"/>
      <c r="S56" s="42"/>
      <c r="T56" s="42"/>
      <c r="U56" s="42"/>
      <c r="X56" s="38"/>
      <c r="Y56" s="38"/>
      <c r="Z56" s="39"/>
      <c r="AA56" s="38"/>
      <c r="AB56" s="40"/>
      <c r="AC56" s="38"/>
      <c r="AD56" s="41"/>
      <c r="AE56" s="41"/>
      <c r="AF56" s="41"/>
      <c r="AG56" s="38"/>
      <c r="AH56" s="41"/>
      <c r="AI56" s="42"/>
      <c r="AJ56" s="41"/>
      <c r="AK56" s="42"/>
      <c r="AL56" s="41"/>
      <c r="AM56" s="42"/>
      <c r="AN56" s="41"/>
    </row>
    <row r="57" spans="1:40" ht="11.1" customHeight="1" x14ac:dyDescent="0.2">
      <c r="A57" s="60" t="s">
        <v>20</v>
      </c>
      <c r="B57" s="20"/>
      <c r="C57" s="21"/>
      <c r="D57" s="20"/>
      <c r="E57" s="22"/>
      <c r="F57" s="20"/>
      <c r="J57" s="20"/>
      <c r="L57" s="12"/>
      <c r="N57" s="12"/>
      <c r="P57" s="12"/>
      <c r="R57" s="12"/>
      <c r="T57" s="12"/>
      <c r="X57" s="52" t="s">
        <v>20</v>
      </c>
      <c r="Y57" s="20"/>
      <c r="Z57" s="21"/>
      <c r="AA57" s="20"/>
      <c r="AB57" s="22"/>
      <c r="AC57" s="20"/>
      <c r="AG57" s="20"/>
      <c r="AI57" s="12"/>
      <c r="AK57" s="12"/>
      <c r="AM57" s="12"/>
    </row>
    <row r="58" spans="1:40" ht="11.1" customHeight="1" x14ac:dyDescent="0.2">
      <c r="A58" s="61" t="s">
        <v>52</v>
      </c>
      <c r="B58" s="20"/>
      <c r="C58" s="21"/>
      <c r="D58" s="20"/>
      <c r="E58" s="22"/>
      <c r="F58" s="20"/>
      <c r="J58" s="20"/>
      <c r="L58" s="12"/>
      <c r="N58" s="12"/>
      <c r="P58" s="12"/>
      <c r="R58" s="12"/>
      <c r="T58" s="12"/>
      <c r="X58" s="53" t="s">
        <v>52</v>
      </c>
      <c r="Y58" s="20"/>
      <c r="Z58" s="21"/>
      <c r="AA58" s="20"/>
      <c r="AB58" s="22"/>
      <c r="AC58" s="20"/>
      <c r="AG58" s="20"/>
      <c r="AI58" s="12"/>
      <c r="AK58" s="12"/>
      <c r="AM58" s="12"/>
    </row>
    <row r="59" spans="1:40" ht="11.1" customHeight="1" x14ac:dyDescent="0.2">
      <c r="A59" s="61" t="s">
        <v>66</v>
      </c>
      <c r="B59" s="20"/>
      <c r="C59" s="21"/>
      <c r="D59" s="20"/>
      <c r="E59" s="22"/>
      <c r="F59" s="20"/>
      <c r="J59" s="20"/>
      <c r="L59" s="12"/>
      <c r="N59" s="12"/>
      <c r="P59" s="12"/>
      <c r="R59" s="12"/>
      <c r="T59" s="12"/>
      <c r="X59" s="53" t="s">
        <v>66</v>
      </c>
      <c r="Y59" s="20"/>
      <c r="Z59" s="21"/>
      <c r="AA59" s="20"/>
      <c r="AB59" s="22"/>
      <c r="AC59" s="20"/>
      <c r="AG59" s="20"/>
      <c r="AI59" s="12"/>
      <c r="AK59" s="12"/>
      <c r="AM59" s="12"/>
    </row>
    <row r="60" spans="1:40" ht="11.1" customHeight="1" x14ac:dyDescent="0.2">
      <c r="A60" s="71" t="s">
        <v>67</v>
      </c>
      <c r="B60" s="20"/>
      <c r="C60" s="21"/>
      <c r="D60" s="20"/>
      <c r="E60" s="22"/>
      <c r="F60" s="20"/>
      <c r="J60" s="20"/>
      <c r="L60" s="12"/>
      <c r="N60" s="12"/>
      <c r="P60" s="12"/>
      <c r="R60" s="12"/>
      <c r="T60" s="12"/>
      <c r="X60" s="72" t="s">
        <v>67</v>
      </c>
      <c r="Y60" s="20"/>
      <c r="Z60" s="21"/>
      <c r="AA60" s="20"/>
      <c r="AB60" s="22"/>
      <c r="AC60" s="20"/>
      <c r="AG60" s="20"/>
      <c r="AI60" s="12"/>
      <c r="AK60" s="12"/>
      <c r="AM60" s="12"/>
    </row>
    <row r="61" spans="1:40" ht="11.1" customHeight="1" x14ac:dyDescent="0.2">
      <c r="A61" s="71" t="s">
        <v>68</v>
      </c>
      <c r="B61" s="20"/>
      <c r="C61" s="21"/>
      <c r="D61" s="20"/>
      <c r="E61" s="22"/>
      <c r="F61" s="20"/>
      <c r="J61" s="20"/>
      <c r="L61" s="12"/>
      <c r="N61" s="12"/>
      <c r="P61" s="12"/>
      <c r="R61" s="12"/>
      <c r="T61" s="12"/>
      <c r="X61" s="72" t="s">
        <v>68</v>
      </c>
      <c r="Y61" s="20"/>
      <c r="Z61" s="21"/>
      <c r="AA61" s="20"/>
      <c r="AB61" s="22"/>
      <c r="AC61" s="20"/>
      <c r="AG61" s="20"/>
      <c r="AI61" s="12"/>
      <c r="AK61" s="12"/>
      <c r="AM61" s="12"/>
    </row>
    <row r="62" spans="1:40" ht="11.1" customHeight="1" x14ac:dyDescent="0.2">
      <c r="A62" s="71" t="s">
        <v>69</v>
      </c>
      <c r="B62" s="20"/>
      <c r="C62" s="21"/>
      <c r="D62" s="20"/>
      <c r="E62" s="22"/>
      <c r="F62" s="20"/>
      <c r="J62" s="20"/>
      <c r="L62" s="12"/>
      <c r="N62" s="12"/>
      <c r="P62" s="12"/>
      <c r="R62" s="12"/>
      <c r="T62" s="12"/>
      <c r="X62" s="72" t="s">
        <v>69</v>
      </c>
      <c r="Y62" s="20"/>
      <c r="Z62" s="21"/>
      <c r="AA62" s="20"/>
      <c r="AB62" s="22"/>
      <c r="AC62" s="20"/>
      <c r="AG62" s="20"/>
      <c r="AI62" s="12"/>
      <c r="AK62" s="12"/>
      <c r="AM62" s="12"/>
    </row>
    <row r="63" spans="1:40" ht="11.1" customHeight="1" x14ac:dyDescent="0.2">
      <c r="A63" s="71" t="s">
        <v>70</v>
      </c>
      <c r="B63" s="20"/>
      <c r="C63" s="21"/>
      <c r="D63" s="20"/>
      <c r="E63" s="22"/>
      <c r="F63" s="20"/>
      <c r="J63" s="20"/>
      <c r="L63" s="12"/>
      <c r="N63" s="12"/>
      <c r="P63" s="12"/>
      <c r="R63" s="12"/>
      <c r="T63" s="12"/>
      <c r="X63" s="72" t="s">
        <v>70</v>
      </c>
      <c r="Y63" s="20"/>
      <c r="Z63" s="21"/>
      <c r="AA63" s="20"/>
      <c r="AB63" s="22"/>
      <c r="AC63" s="20"/>
      <c r="AG63" s="20"/>
      <c r="AI63" s="12"/>
      <c r="AK63" s="12"/>
      <c r="AM63" s="12"/>
    </row>
    <row r="64" spans="1:40" ht="11.1" customHeight="1" x14ac:dyDescent="0.2">
      <c r="A64" s="71" t="s">
        <v>71</v>
      </c>
      <c r="B64" s="20"/>
      <c r="C64" s="21"/>
      <c r="D64" s="20"/>
      <c r="E64" s="22"/>
      <c r="F64" s="20"/>
      <c r="J64" s="20"/>
      <c r="L64" s="12"/>
      <c r="N64" s="12"/>
      <c r="P64" s="12"/>
      <c r="R64" s="12"/>
      <c r="T64" s="12"/>
      <c r="X64" s="72" t="s">
        <v>71</v>
      </c>
      <c r="Y64" s="20"/>
      <c r="Z64" s="21"/>
      <c r="AA64" s="20"/>
      <c r="AB64" s="22"/>
      <c r="AC64" s="20"/>
      <c r="AG64" s="20"/>
      <c r="AI64" s="12"/>
      <c r="AK64" s="12"/>
      <c r="AM64" s="12"/>
    </row>
    <row r="65" spans="1:39" ht="11.1" customHeight="1" x14ac:dyDescent="0.2">
      <c r="A65" s="13" t="s">
        <v>30</v>
      </c>
      <c r="B65" s="20"/>
      <c r="C65" s="21"/>
      <c r="D65" s="20"/>
      <c r="E65" s="22"/>
      <c r="F65" s="20"/>
      <c r="J65" s="20"/>
      <c r="L65" s="12"/>
      <c r="N65" s="12"/>
      <c r="P65" s="12"/>
      <c r="R65" s="12"/>
      <c r="T65" s="12"/>
      <c r="X65" s="54" t="s">
        <v>30</v>
      </c>
      <c r="Y65" s="20"/>
      <c r="Z65" s="21"/>
      <c r="AA65" s="20"/>
      <c r="AB65" s="22"/>
      <c r="AC65" s="20"/>
      <c r="AG65" s="20"/>
      <c r="AI65" s="12"/>
      <c r="AK65" s="12"/>
      <c r="AM65" s="12"/>
    </row>
    <row r="66" spans="1:39" ht="11.1" customHeight="1" x14ac:dyDescent="0.2">
      <c r="A66" s="13" t="s">
        <v>45</v>
      </c>
      <c r="B66" s="20"/>
      <c r="C66" s="21"/>
      <c r="D66" s="20"/>
      <c r="E66" s="22"/>
      <c r="F66" s="20"/>
      <c r="J66" s="20"/>
      <c r="L66" s="12"/>
      <c r="N66" s="12"/>
      <c r="P66" s="12"/>
      <c r="R66" s="12"/>
      <c r="T66" s="12"/>
      <c r="X66" s="54" t="s">
        <v>53</v>
      </c>
      <c r="Y66" s="20"/>
      <c r="Z66" s="21"/>
      <c r="AA66" s="20"/>
      <c r="AB66" s="22"/>
      <c r="AC66" s="20"/>
      <c r="AG66" s="20"/>
      <c r="AI66" s="12"/>
      <c r="AK66" s="12"/>
      <c r="AM66" s="12"/>
    </row>
    <row r="67" spans="1:39" ht="11.1" customHeight="1" x14ac:dyDescent="0.2">
      <c r="A67" s="13" t="s">
        <v>50</v>
      </c>
      <c r="B67" s="20"/>
      <c r="C67" s="21"/>
      <c r="D67" s="20"/>
      <c r="E67" s="22"/>
      <c r="F67" s="20"/>
      <c r="J67" s="20"/>
      <c r="L67" s="12"/>
      <c r="N67" s="12"/>
      <c r="P67" s="12"/>
      <c r="R67" s="12"/>
      <c r="T67" s="12"/>
      <c r="X67" s="54" t="s">
        <v>63</v>
      </c>
      <c r="Y67" s="20"/>
      <c r="Z67" s="21"/>
      <c r="AA67" s="20"/>
      <c r="AB67" s="22"/>
      <c r="AC67" s="20"/>
      <c r="AG67" s="20"/>
      <c r="AI67" s="12"/>
      <c r="AK67" s="12"/>
      <c r="AM67" s="12"/>
    </row>
    <row r="68" spans="1:39" ht="11.1" customHeight="1" x14ac:dyDescent="0.2">
      <c r="A68" s="13" t="s">
        <v>62</v>
      </c>
      <c r="B68" s="20"/>
      <c r="C68" s="21"/>
      <c r="D68" s="20"/>
      <c r="E68" s="22"/>
      <c r="F68" s="20"/>
      <c r="J68" s="20"/>
      <c r="L68" s="12"/>
      <c r="N68" s="12"/>
      <c r="P68" s="12"/>
      <c r="R68" s="12"/>
      <c r="T68" s="12"/>
      <c r="X68" s="54" t="s">
        <v>47</v>
      </c>
    </row>
    <row r="69" spans="1:39" ht="11.1" customHeight="1" x14ac:dyDescent="0.2">
      <c r="A69" s="13" t="s">
        <v>46</v>
      </c>
      <c r="B69" s="20"/>
      <c r="C69" s="21"/>
      <c r="D69" s="20"/>
      <c r="E69" s="22"/>
      <c r="F69" s="20"/>
      <c r="J69" s="20"/>
      <c r="L69" s="12"/>
      <c r="N69" s="12"/>
      <c r="P69" s="12"/>
      <c r="R69" s="12"/>
      <c r="T69" s="12"/>
      <c r="X69" s="54"/>
      <c r="Y69" s="20"/>
      <c r="Z69" s="21"/>
      <c r="AA69" s="20"/>
      <c r="AB69" s="22"/>
      <c r="AC69" s="20"/>
      <c r="AG69" s="20"/>
      <c r="AI69" s="12"/>
      <c r="AK69" s="12"/>
      <c r="AM69" s="12"/>
    </row>
    <row r="70" spans="1:39" ht="11.1" customHeight="1" x14ac:dyDescent="0.2">
      <c r="A70" s="54"/>
      <c r="B70" s="20"/>
      <c r="C70" s="21"/>
      <c r="D70" s="20"/>
      <c r="E70" s="22"/>
      <c r="F70" s="20"/>
      <c r="J70" s="20"/>
      <c r="L70" s="12"/>
      <c r="N70" s="12"/>
      <c r="P70" s="12"/>
      <c r="R70" s="12"/>
      <c r="T70" s="12"/>
      <c r="X70" s="54"/>
      <c r="Y70" s="20"/>
      <c r="Z70" s="21"/>
      <c r="AA70" s="20"/>
      <c r="AB70" s="22"/>
      <c r="AC70" s="20"/>
      <c r="AG70" s="20"/>
      <c r="AI70" s="12"/>
      <c r="AK70" s="12"/>
      <c r="AM70" s="12"/>
    </row>
    <row r="71" spans="1:39" ht="11.1" customHeight="1" x14ac:dyDescent="0.2">
      <c r="A71" s="54"/>
      <c r="B71" s="20"/>
      <c r="C71" s="21"/>
      <c r="D71" s="20"/>
      <c r="E71" s="22"/>
      <c r="F71" s="20"/>
      <c r="J71" s="20"/>
      <c r="L71" s="12"/>
      <c r="N71" s="12"/>
      <c r="P71" s="12"/>
      <c r="R71" s="12"/>
      <c r="T71" s="12"/>
      <c r="X71" s="20"/>
      <c r="Y71" s="20"/>
      <c r="Z71" s="21"/>
      <c r="AA71" s="20"/>
      <c r="AB71" s="22"/>
      <c r="AC71" s="20"/>
      <c r="AG71" s="20"/>
      <c r="AI71" s="12"/>
      <c r="AK71" s="12"/>
      <c r="AM71" s="12"/>
    </row>
    <row r="72" spans="1:39" ht="11.1" customHeight="1" x14ac:dyDescent="0.2">
      <c r="A72" s="20"/>
      <c r="B72" s="20"/>
      <c r="C72" s="21"/>
      <c r="D72" s="20"/>
      <c r="E72" s="22"/>
      <c r="F72" s="20"/>
      <c r="J72" s="20"/>
      <c r="L72" s="12"/>
      <c r="N72" s="12"/>
      <c r="P72" s="12"/>
      <c r="R72" s="12"/>
      <c r="T72" s="12"/>
      <c r="X72" s="20"/>
      <c r="Y72" s="20"/>
      <c r="Z72" s="21"/>
      <c r="AA72" s="20"/>
      <c r="AB72" s="22"/>
      <c r="AC72" s="20"/>
      <c r="AG72" s="20"/>
      <c r="AI72" s="12"/>
      <c r="AK72" s="12"/>
      <c r="AM72" s="12"/>
    </row>
    <row r="73" spans="1:39" ht="11.1" customHeight="1" x14ac:dyDescent="0.2">
      <c r="A73" s="20"/>
      <c r="B73" s="20"/>
      <c r="C73" s="21"/>
      <c r="D73" s="20"/>
      <c r="E73" s="22"/>
      <c r="F73" s="20"/>
      <c r="J73" s="20"/>
      <c r="L73" s="12"/>
      <c r="N73" s="12"/>
      <c r="P73" s="12"/>
      <c r="R73" s="12"/>
      <c r="T73" s="12"/>
      <c r="X73" s="20"/>
      <c r="Y73" s="20"/>
      <c r="Z73" s="21"/>
      <c r="AA73" s="20"/>
      <c r="AB73" s="22"/>
      <c r="AC73" s="20"/>
      <c r="AG73" s="20"/>
      <c r="AI73" s="12"/>
      <c r="AK73" s="12"/>
      <c r="AM73" s="12"/>
    </row>
    <row r="74" spans="1:39" ht="11.1" customHeight="1" x14ac:dyDescent="0.2">
      <c r="A74" s="20"/>
      <c r="B74" s="20"/>
      <c r="C74" s="21"/>
      <c r="D74" s="20"/>
      <c r="E74" s="22"/>
      <c r="F74" s="20"/>
      <c r="J74" s="20"/>
      <c r="L74" s="12"/>
      <c r="N74" s="12"/>
      <c r="P74" s="12"/>
      <c r="R74" s="12"/>
      <c r="T74" s="12"/>
      <c r="X74" s="20"/>
      <c r="Y74" s="20"/>
      <c r="Z74" s="21"/>
      <c r="AA74" s="20"/>
      <c r="AB74" s="22"/>
      <c r="AC74" s="20"/>
      <c r="AG74" s="20"/>
      <c r="AI74" s="12"/>
      <c r="AK74" s="12"/>
      <c r="AM74" s="12"/>
    </row>
    <row r="75" spans="1:39" ht="11.1" customHeight="1" x14ac:dyDescent="0.2">
      <c r="A75" s="20"/>
      <c r="B75" s="20"/>
      <c r="C75" s="21"/>
      <c r="D75" s="20"/>
      <c r="E75" s="22"/>
      <c r="F75" s="20"/>
      <c r="J75" s="20"/>
      <c r="L75" s="12"/>
      <c r="N75" s="12"/>
      <c r="P75" s="12"/>
      <c r="R75" s="12"/>
      <c r="T75" s="12"/>
      <c r="X75" s="20"/>
      <c r="Y75" s="20"/>
      <c r="Z75" s="21"/>
      <c r="AA75" s="20"/>
      <c r="AB75" s="22"/>
      <c r="AC75" s="20"/>
      <c r="AG75" s="20"/>
      <c r="AI75" s="12"/>
      <c r="AK75" s="12"/>
      <c r="AM75" s="12"/>
    </row>
    <row r="76" spans="1:39" ht="11.1" customHeight="1" x14ac:dyDescent="0.2">
      <c r="A76" s="20"/>
      <c r="B76" s="20"/>
      <c r="C76" s="21"/>
      <c r="D76" s="20"/>
      <c r="E76" s="22"/>
      <c r="F76" s="20"/>
      <c r="J76" s="20"/>
      <c r="L76" s="12"/>
      <c r="N76" s="12"/>
      <c r="P76" s="12"/>
      <c r="R76" s="12"/>
      <c r="T76" s="12"/>
      <c r="X76" s="20"/>
      <c r="Y76" s="20"/>
      <c r="Z76" s="21"/>
      <c r="AA76" s="20"/>
      <c r="AB76" s="22"/>
      <c r="AC76" s="20"/>
      <c r="AG76" s="20"/>
      <c r="AI76" s="12"/>
      <c r="AK76" s="12"/>
      <c r="AM76" s="12"/>
    </row>
    <row r="77" spans="1:39" ht="11.1" customHeight="1" x14ac:dyDescent="0.2">
      <c r="A77" s="20"/>
      <c r="B77" s="20"/>
      <c r="C77" s="21"/>
      <c r="D77" s="20"/>
      <c r="E77" s="22"/>
      <c r="F77" s="20"/>
      <c r="J77" s="20"/>
      <c r="L77" s="12"/>
      <c r="N77" s="12"/>
      <c r="P77" s="12"/>
      <c r="R77" s="12"/>
      <c r="T77" s="12"/>
      <c r="X77" s="20"/>
      <c r="Y77" s="20"/>
      <c r="Z77" s="21"/>
      <c r="AA77" s="20"/>
      <c r="AB77" s="22"/>
      <c r="AC77" s="20"/>
      <c r="AG77" s="20"/>
      <c r="AI77" s="12"/>
      <c r="AK77" s="12"/>
      <c r="AM77" s="12"/>
    </row>
    <row r="78" spans="1:39" ht="11.1" customHeight="1" x14ac:dyDescent="0.2">
      <c r="A78" s="20"/>
      <c r="B78" s="20"/>
      <c r="C78" s="21"/>
      <c r="D78" s="20"/>
      <c r="E78" s="22"/>
      <c r="F78" s="20"/>
      <c r="J78" s="20"/>
      <c r="L78" s="12"/>
      <c r="N78" s="12"/>
      <c r="P78" s="12"/>
      <c r="R78" s="12"/>
      <c r="T78" s="12"/>
      <c r="X78" s="20"/>
      <c r="Y78" s="20"/>
      <c r="Z78" s="21"/>
      <c r="AA78" s="20"/>
      <c r="AB78" s="22"/>
      <c r="AC78" s="20"/>
      <c r="AG78" s="20"/>
      <c r="AI78" s="12"/>
      <c r="AK78" s="12"/>
      <c r="AM78" s="12"/>
    </row>
    <row r="79" spans="1:39" ht="11.1" customHeight="1" x14ac:dyDescent="0.2">
      <c r="A79" s="20"/>
      <c r="B79" s="20"/>
      <c r="C79" s="21"/>
      <c r="D79" s="20"/>
      <c r="E79" s="22"/>
      <c r="F79" s="20"/>
      <c r="J79" s="20"/>
      <c r="L79" s="12"/>
      <c r="N79" s="12"/>
      <c r="P79" s="12"/>
      <c r="R79" s="12"/>
      <c r="T79" s="12"/>
      <c r="X79" s="20"/>
      <c r="Y79" s="20"/>
      <c r="Z79" s="21"/>
      <c r="AA79" s="20"/>
      <c r="AB79" s="22"/>
      <c r="AC79" s="20"/>
      <c r="AG79" s="20"/>
      <c r="AI79" s="12"/>
      <c r="AK79" s="12"/>
      <c r="AM79" s="12"/>
    </row>
    <row r="80" spans="1:39" ht="11.1" customHeight="1" x14ac:dyDescent="0.2">
      <c r="A80" s="20"/>
      <c r="B80" s="20"/>
      <c r="C80" s="21"/>
      <c r="D80" s="20"/>
      <c r="E80" s="22"/>
      <c r="F80" s="20"/>
      <c r="J80" s="20"/>
      <c r="L80" s="12"/>
      <c r="N80" s="12"/>
      <c r="P80" s="12"/>
      <c r="R80" s="12"/>
      <c r="T80" s="12"/>
      <c r="X80" s="20"/>
      <c r="Y80" s="20"/>
      <c r="Z80" s="21"/>
      <c r="AA80" s="20"/>
      <c r="AB80" s="22"/>
      <c r="AC80" s="20"/>
      <c r="AG80" s="20"/>
      <c r="AI80" s="12"/>
      <c r="AK80" s="12"/>
      <c r="AM80" s="12"/>
    </row>
    <row r="81" spans="1:39" ht="11.1" customHeight="1" x14ac:dyDescent="0.2">
      <c r="A81" s="20"/>
      <c r="B81" s="20"/>
      <c r="C81" s="21"/>
      <c r="D81" s="20"/>
      <c r="E81" s="22"/>
      <c r="F81" s="20"/>
      <c r="J81" s="20"/>
      <c r="L81" s="12"/>
      <c r="N81" s="12"/>
      <c r="P81" s="12"/>
      <c r="R81" s="12"/>
      <c r="T81" s="12"/>
      <c r="X81" s="20"/>
      <c r="Y81" s="20"/>
      <c r="Z81" s="21"/>
      <c r="AA81" s="20"/>
      <c r="AB81" s="22"/>
      <c r="AC81" s="20"/>
      <c r="AG81" s="20"/>
      <c r="AI81" s="12"/>
      <c r="AK81" s="12"/>
      <c r="AM81" s="12"/>
    </row>
    <row r="82" spans="1:39" ht="11.1" customHeight="1" x14ac:dyDescent="0.2">
      <c r="A82" s="20"/>
      <c r="B82" s="20"/>
      <c r="C82" s="21"/>
      <c r="D82" s="20"/>
      <c r="E82" s="22"/>
      <c r="F82" s="20"/>
      <c r="J82" s="20"/>
      <c r="L82" s="12"/>
      <c r="N82" s="12"/>
      <c r="P82" s="12"/>
      <c r="R82" s="12"/>
      <c r="T82" s="12"/>
      <c r="X82" s="20"/>
      <c r="Y82" s="20"/>
      <c r="Z82" s="21"/>
      <c r="AA82" s="20"/>
      <c r="AB82" s="22"/>
      <c r="AC82" s="20"/>
      <c r="AG82" s="20"/>
      <c r="AI82" s="12"/>
      <c r="AK82" s="12"/>
      <c r="AM82" s="12"/>
    </row>
    <row r="83" spans="1:39" ht="11.1" customHeight="1" x14ac:dyDescent="0.2">
      <c r="A83" s="20"/>
      <c r="B83" s="20"/>
      <c r="C83" s="21"/>
      <c r="D83" s="20"/>
      <c r="E83" s="22"/>
      <c r="F83" s="20"/>
      <c r="J83" s="20"/>
      <c r="L83" s="12"/>
      <c r="N83" s="12"/>
      <c r="P83" s="12"/>
      <c r="R83" s="12"/>
      <c r="T83" s="12"/>
      <c r="X83" s="20"/>
      <c r="Y83" s="20"/>
      <c r="Z83" s="21"/>
      <c r="AA83" s="20"/>
      <c r="AB83" s="22"/>
      <c r="AC83" s="20"/>
      <c r="AG83" s="20"/>
      <c r="AI83" s="12"/>
      <c r="AK83" s="12"/>
      <c r="AM83" s="12"/>
    </row>
    <row r="84" spans="1:39" ht="11.1" customHeight="1" x14ac:dyDescent="0.2">
      <c r="A84" s="20"/>
      <c r="B84" s="20"/>
      <c r="C84" s="21"/>
      <c r="D84" s="20"/>
      <c r="E84" s="22"/>
      <c r="F84" s="20"/>
      <c r="J84" s="20"/>
      <c r="L84" s="12"/>
      <c r="N84" s="12"/>
      <c r="P84" s="12"/>
      <c r="R84" s="12"/>
      <c r="T84" s="12"/>
      <c r="X84" s="20"/>
      <c r="Y84" s="20"/>
      <c r="Z84" s="21"/>
      <c r="AA84" s="20"/>
      <c r="AB84" s="22"/>
      <c r="AC84" s="20"/>
      <c r="AG84" s="20"/>
      <c r="AI84" s="12"/>
      <c r="AK84" s="12"/>
      <c r="AM84" s="12"/>
    </row>
    <row r="85" spans="1:39" ht="11.1" customHeight="1" x14ac:dyDescent="0.2">
      <c r="A85" s="20"/>
      <c r="B85" s="20"/>
      <c r="C85" s="21"/>
      <c r="D85" s="20"/>
      <c r="E85" s="22"/>
      <c r="F85" s="20"/>
      <c r="J85" s="20"/>
      <c r="L85" s="12"/>
      <c r="N85" s="12"/>
      <c r="P85" s="12"/>
      <c r="R85" s="12"/>
      <c r="T85" s="12"/>
      <c r="X85" s="20"/>
      <c r="Y85" s="20"/>
      <c r="Z85" s="21"/>
      <c r="AA85" s="20"/>
      <c r="AB85" s="22"/>
      <c r="AC85" s="20"/>
      <c r="AG85" s="20"/>
      <c r="AI85" s="12"/>
      <c r="AK85" s="12"/>
      <c r="AM85" s="12"/>
    </row>
    <row r="86" spans="1:39" ht="11.1" customHeight="1" x14ac:dyDescent="0.2">
      <c r="A86" s="20"/>
      <c r="B86" s="20"/>
      <c r="C86" s="21"/>
      <c r="D86" s="20"/>
      <c r="E86" s="22"/>
      <c r="F86" s="20"/>
      <c r="J86" s="20"/>
      <c r="L86" s="12"/>
      <c r="N86" s="12"/>
      <c r="P86" s="12"/>
      <c r="R86" s="12"/>
      <c r="T86" s="12"/>
      <c r="X86" s="20"/>
      <c r="Y86" s="20"/>
      <c r="Z86" s="21"/>
      <c r="AA86" s="20"/>
      <c r="AB86" s="22"/>
      <c r="AC86" s="20"/>
      <c r="AG86" s="20"/>
      <c r="AI86" s="12"/>
      <c r="AK86" s="12"/>
      <c r="AM86" s="12"/>
    </row>
    <row r="87" spans="1:39" ht="11.1" customHeight="1" x14ac:dyDescent="0.2">
      <c r="A87" s="20"/>
      <c r="B87" s="20"/>
      <c r="C87" s="21"/>
      <c r="D87" s="20"/>
      <c r="E87" s="22"/>
      <c r="F87" s="20"/>
      <c r="J87" s="20"/>
      <c r="L87" s="12"/>
      <c r="N87" s="12"/>
      <c r="P87" s="12"/>
      <c r="R87" s="12"/>
      <c r="T87" s="12"/>
      <c r="X87" s="20"/>
      <c r="Y87" s="20"/>
      <c r="Z87" s="21"/>
      <c r="AA87" s="20"/>
      <c r="AB87" s="22"/>
      <c r="AC87" s="20"/>
      <c r="AG87" s="20"/>
      <c r="AI87" s="12"/>
      <c r="AK87" s="12"/>
      <c r="AM87" s="12"/>
    </row>
    <row r="88" spans="1:39" ht="11.1" customHeight="1" x14ac:dyDescent="0.2">
      <c r="A88" s="20"/>
      <c r="B88" s="20"/>
      <c r="C88" s="21"/>
      <c r="D88" s="20"/>
      <c r="E88" s="22"/>
      <c r="F88" s="20"/>
      <c r="J88" s="20"/>
      <c r="L88" s="12"/>
      <c r="N88" s="12"/>
      <c r="P88" s="12"/>
      <c r="R88" s="12"/>
      <c r="T88" s="12"/>
    </row>
  </sheetData>
  <mergeCells count="20">
    <mergeCell ref="Y7:Z7"/>
    <mergeCell ref="AA7:AB7"/>
    <mergeCell ref="AC7:AD7"/>
    <mergeCell ref="AE7:AF7"/>
    <mergeCell ref="F6:S6"/>
    <mergeCell ref="AC6:AN6"/>
    <mergeCell ref="L7:M7"/>
    <mergeCell ref="N7:O7"/>
    <mergeCell ref="P7:Q7"/>
    <mergeCell ref="AG7:AH7"/>
    <mergeCell ref="AI7:AJ7"/>
    <mergeCell ref="AK7:AL7"/>
    <mergeCell ref="AM7:AN7"/>
    <mergeCell ref="R7:S7"/>
    <mergeCell ref="T7:U7"/>
    <mergeCell ref="B7:C7"/>
    <mergeCell ref="D7:E7"/>
    <mergeCell ref="F7:G7"/>
    <mergeCell ref="H7:I7"/>
    <mergeCell ref="J7:K7"/>
  </mergeCells>
  <pageMargins left="0.7" right="0.7" top="0.75" bottom="0.75" header="0.3" footer="0.3"/>
  <pageSetup scale="64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88"/>
  <sheetViews>
    <sheetView zoomScaleNormal="100" zoomScaleSheetLayoutView="100" zoomScalePageLayoutView="125" workbookViewId="0"/>
  </sheetViews>
  <sheetFormatPr defaultColWidth="10.85546875" defaultRowHeight="11.1" customHeight="1" x14ac:dyDescent="0.2"/>
  <cols>
    <col min="1" max="1" width="29.42578125" style="5" customWidth="1"/>
    <col min="2" max="2" width="8.85546875" style="5" customWidth="1"/>
    <col min="3" max="3" width="5.140625" style="6" customWidth="1"/>
    <col min="4" max="4" width="8.85546875" style="5" customWidth="1"/>
    <col min="5" max="5" width="4.28515625" style="6" customWidth="1"/>
    <col min="6" max="6" width="8.85546875" style="5" customWidth="1"/>
    <col min="7" max="7" width="4.28515625" style="6" customWidth="1"/>
    <col min="8" max="8" width="8.85546875" style="6" customWidth="1"/>
    <col min="9" max="9" width="4.28515625" style="6" customWidth="1"/>
    <col min="10" max="10" width="8.85546875" style="5" customWidth="1"/>
    <col min="11" max="11" width="4.28515625" style="6" customWidth="1"/>
    <col min="12" max="12" width="8.85546875" style="5" customWidth="1"/>
    <col min="13" max="13" width="4.28515625" style="6" customWidth="1"/>
    <col min="14" max="14" width="8.85546875" style="5" customWidth="1"/>
    <col min="15" max="15" width="4.28515625" style="6" customWidth="1"/>
    <col min="16" max="16" width="13.85546875" style="5" customWidth="1"/>
    <col min="17" max="17" width="4.28515625" style="6" customWidth="1"/>
    <col min="18" max="18" width="11.7109375" style="5" customWidth="1"/>
    <col min="19" max="19" width="4.28515625" style="6" customWidth="1"/>
    <col min="20" max="20" width="8.85546875" style="5" customWidth="1"/>
    <col min="21" max="21" width="4.28515625" style="6" customWidth="1"/>
    <col min="22" max="22" width="10.85546875" style="5"/>
    <col min="23" max="23" width="3.42578125" style="5" customWidth="1"/>
    <col min="24" max="24" width="29.42578125" style="5" customWidth="1"/>
    <col min="25" max="25" width="8.85546875" style="5" customWidth="1"/>
    <col min="26" max="26" width="5.140625" style="6" customWidth="1"/>
    <col min="27" max="27" width="8.85546875" style="5" customWidth="1"/>
    <col min="28" max="28" width="4.28515625" style="6" customWidth="1"/>
    <col min="29" max="29" width="8.85546875" style="5" customWidth="1"/>
    <col min="30" max="30" width="4.28515625" style="6" customWidth="1"/>
    <col min="31" max="31" width="8.85546875" style="6" customWidth="1"/>
    <col min="32" max="32" width="4.28515625" style="6" customWidth="1"/>
    <col min="33" max="33" width="8.85546875" style="5" customWidth="1"/>
    <col min="34" max="34" width="4.28515625" style="6" customWidth="1"/>
    <col min="35" max="35" width="8.85546875" style="5" customWidth="1"/>
    <col min="36" max="36" width="4.28515625" style="6" customWidth="1"/>
    <col min="37" max="37" width="8.85546875" style="5" customWidth="1"/>
    <col min="38" max="38" width="4.28515625" style="6" customWidth="1"/>
    <col min="39" max="39" width="12" style="5" customWidth="1"/>
    <col min="40" max="40" width="5.140625" style="6" customWidth="1"/>
    <col min="41" max="41" width="8.85546875" style="5" customWidth="1"/>
    <col min="42" max="16384" width="10.85546875" style="5"/>
  </cols>
  <sheetData>
    <row r="1" spans="1:41" s="45" customFormat="1" ht="15.75" x14ac:dyDescent="0.25">
      <c r="A1" s="24" t="s">
        <v>33</v>
      </c>
      <c r="B1" s="24"/>
      <c r="C1" s="43"/>
      <c r="D1" s="24"/>
      <c r="E1" s="44"/>
      <c r="G1" s="46"/>
      <c r="H1" s="46"/>
      <c r="I1" s="46"/>
      <c r="J1" s="47"/>
      <c r="K1" s="48"/>
      <c r="L1" s="49"/>
      <c r="M1" s="48"/>
      <c r="N1" s="49"/>
      <c r="O1" s="48"/>
      <c r="P1" s="49"/>
      <c r="Q1" s="48"/>
      <c r="R1" s="49"/>
      <c r="S1" s="48"/>
      <c r="T1" s="49"/>
      <c r="U1" s="48"/>
      <c r="X1" s="24" t="s">
        <v>48</v>
      </c>
      <c r="Y1" s="25"/>
      <c r="Z1" s="26"/>
      <c r="AA1" s="27"/>
      <c r="AB1" s="28"/>
      <c r="AC1" s="29"/>
      <c r="AD1" s="30"/>
      <c r="AE1" s="30"/>
      <c r="AF1" s="30"/>
      <c r="AG1" s="31"/>
      <c r="AH1" s="32"/>
      <c r="AI1" s="33"/>
      <c r="AJ1" s="32"/>
      <c r="AK1" s="33"/>
      <c r="AL1" s="32"/>
      <c r="AM1" s="33"/>
      <c r="AN1" s="32"/>
      <c r="AO1" s="29"/>
    </row>
    <row r="2" spans="1:41" s="45" customFormat="1" ht="15.75" x14ac:dyDescent="0.25">
      <c r="A2" s="24" t="s">
        <v>31</v>
      </c>
      <c r="B2" s="24"/>
      <c r="C2" s="43"/>
      <c r="D2" s="24"/>
      <c r="E2" s="44"/>
      <c r="G2" s="46"/>
      <c r="H2" s="46"/>
      <c r="I2" s="46"/>
      <c r="J2" s="47"/>
      <c r="K2" s="48"/>
      <c r="L2" s="49"/>
      <c r="M2" s="48"/>
      <c r="N2" s="49"/>
      <c r="O2" s="48"/>
      <c r="P2" s="49"/>
      <c r="Q2" s="48"/>
      <c r="R2" s="49"/>
      <c r="S2" s="48"/>
      <c r="T2" s="49"/>
      <c r="U2" s="48"/>
      <c r="X2" s="24" t="s">
        <v>31</v>
      </c>
      <c r="Y2" s="25"/>
      <c r="Z2" s="26"/>
      <c r="AA2" s="27"/>
      <c r="AB2" s="28"/>
      <c r="AC2" s="29"/>
      <c r="AD2" s="30"/>
      <c r="AE2" s="30"/>
      <c r="AF2" s="30"/>
      <c r="AG2" s="31"/>
      <c r="AH2" s="32"/>
      <c r="AI2" s="33"/>
      <c r="AJ2" s="32"/>
      <c r="AK2" s="33"/>
      <c r="AL2" s="32"/>
      <c r="AM2" s="33"/>
      <c r="AN2" s="32"/>
      <c r="AO2" s="29"/>
    </row>
    <row r="3" spans="1:41" s="45" customFormat="1" ht="15.75" x14ac:dyDescent="0.25">
      <c r="A3" s="34">
        <v>2017</v>
      </c>
      <c r="B3" s="24"/>
      <c r="C3" s="43"/>
      <c r="D3" s="24"/>
      <c r="E3" s="44"/>
      <c r="G3" s="46"/>
      <c r="H3" s="46"/>
      <c r="I3" s="46"/>
      <c r="J3" s="47"/>
      <c r="K3" s="48"/>
      <c r="L3" s="49"/>
      <c r="M3" s="48"/>
      <c r="N3" s="49"/>
      <c r="O3" s="48"/>
      <c r="P3" s="49"/>
      <c r="Q3" s="48"/>
      <c r="R3" s="49"/>
      <c r="S3" s="48"/>
      <c r="T3" s="49"/>
      <c r="U3" s="48"/>
      <c r="X3" s="34">
        <v>2017</v>
      </c>
      <c r="Y3" s="25"/>
      <c r="Z3" s="26"/>
      <c r="AA3" s="27"/>
      <c r="AB3" s="28"/>
      <c r="AC3" s="29"/>
      <c r="AD3" s="30"/>
      <c r="AE3" s="30"/>
      <c r="AF3" s="30"/>
      <c r="AG3" s="31"/>
      <c r="AH3" s="32"/>
      <c r="AI3" s="33"/>
      <c r="AJ3" s="32"/>
      <c r="AK3" s="33"/>
      <c r="AL3" s="32"/>
      <c r="AM3" s="33"/>
      <c r="AN3" s="32"/>
      <c r="AO3" s="29"/>
    </row>
    <row r="4" spans="1:41" ht="11.1" customHeight="1" x14ac:dyDescent="0.2">
      <c r="A4" s="1"/>
      <c r="B4" s="1"/>
      <c r="C4" s="2"/>
      <c r="D4" s="3"/>
      <c r="E4" s="4"/>
      <c r="J4" s="7"/>
      <c r="K4" s="8"/>
      <c r="L4" s="9"/>
      <c r="M4" s="8"/>
      <c r="N4" s="9"/>
      <c r="O4" s="8"/>
      <c r="P4" s="9"/>
      <c r="Q4" s="8"/>
      <c r="R4" s="9"/>
      <c r="S4" s="8"/>
      <c r="T4" s="9"/>
      <c r="U4" s="8"/>
      <c r="X4" s="1"/>
      <c r="Y4" s="1"/>
      <c r="Z4" s="2"/>
      <c r="AA4" s="3"/>
      <c r="AB4" s="4"/>
      <c r="AG4" s="7"/>
      <c r="AH4" s="8"/>
      <c r="AI4" s="9"/>
      <c r="AJ4" s="8"/>
      <c r="AK4" s="9"/>
      <c r="AL4" s="8"/>
      <c r="AM4" s="9"/>
      <c r="AN4" s="8"/>
    </row>
    <row r="5" spans="1:41" ht="11.1" customHeight="1" thickBot="1" x14ac:dyDescent="0.25">
      <c r="B5" s="11"/>
      <c r="C5" s="4"/>
      <c r="D5" s="11"/>
      <c r="E5" s="4"/>
      <c r="F5" s="11"/>
      <c r="G5" s="4"/>
      <c r="H5" s="4"/>
      <c r="I5" s="4"/>
      <c r="J5" s="63"/>
      <c r="K5" s="4"/>
      <c r="L5" s="14"/>
      <c r="M5" s="4"/>
      <c r="N5" s="14"/>
      <c r="O5" s="4"/>
      <c r="P5" s="14"/>
      <c r="Q5" s="18"/>
      <c r="R5" s="17"/>
      <c r="S5" s="18"/>
      <c r="T5" s="17"/>
      <c r="U5" s="18"/>
      <c r="V5" s="11"/>
      <c r="W5" s="11"/>
      <c r="Y5" s="11"/>
      <c r="Z5" s="4"/>
      <c r="AA5" s="11"/>
      <c r="AB5" s="4"/>
      <c r="AC5" s="11"/>
      <c r="AD5" s="4"/>
      <c r="AE5" s="4"/>
      <c r="AF5" s="4"/>
      <c r="AG5" s="4"/>
      <c r="AH5" s="63"/>
      <c r="AI5" s="4"/>
      <c r="AJ5" s="14"/>
      <c r="AK5" s="4"/>
      <c r="AL5" s="14"/>
      <c r="AM5" s="14"/>
    </row>
    <row r="6" spans="1:41" ht="12" customHeight="1" x14ac:dyDescent="0.2">
      <c r="A6" s="35"/>
      <c r="B6" s="35"/>
      <c r="C6" s="36"/>
      <c r="D6" s="35"/>
      <c r="E6" s="36"/>
      <c r="F6" s="76" t="s">
        <v>60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50"/>
      <c r="U6" s="51"/>
      <c r="V6" s="11"/>
      <c r="W6" s="11"/>
      <c r="X6" s="35"/>
      <c r="Y6" s="35"/>
      <c r="Z6" s="36"/>
      <c r="AA6" s="35"/>
      <c r="AB6" s="36"/>
      <c r="AC6" s="76" t="s">
        <v>59</v>
      </c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</row>
    <row r="7" spans="1:41" ht="21.95" customHeight="1" thickBot="1" x14ac:dyDescent="0.25">
      <c r="A7" s="37"/>
      <c r="B7" s="74" t="s">
        <v>36</v>
      </c>
      <c r="C7" s="75"/>
      <c r="D7" s="74" t="s">
        <v>51</v>
      </c>
      <c r="E7" s="75"/>
      <c r="F7" s="74" t="s">
        <v>37</v>
      </c>
      <c r="G7" s="75"/>
      <c r="H7" s="74" t="s">
        <v>43</v>
      </c>
      <c r="I7" s="75"/>
      <c r="J7" s="74" t="s">
        <v>42</v>
      </c>
      <c r="K7" s="75"/>
      <c r="L7" s="74" t="s">
        <v>41</v>
      </c>
      <c r="M7" s="75"/>
      <c r="N7" s="74" t="s">
        <v>61</v>
      </c>
      <c r="O7" s="75"/>
      <c r="P7" s="74" t="s">
        <v>40</v>
      </c>
      <c r="Q7" s="75"/>
      <c r="R7" s="74" t="s">
        <v>38</v>
      </c>
      <c r="S7" s="75"/>
      <c r="T7" s="74" t="s">
        <v>35</v>
      </c>
      <c r="U7" s="75"/>
      <c r="V7" s="11"/>
      <c r="W7" s="11"/>
      <c r="X7" s="37"/>
      <c r="Y7" s="74" t="s">
        <v>36</v>
      </c>
      <c r="Z7" s="75"/>
      <c r="AA7" s="74" t="s">
        <v>51</v>
      </c>
      <c r="AB7" s="75"/>
      <c r="AC7" s="74" t="s">
        <v>37</v>
      </c>
      <c r="AD7" s="75"/>
      <c r="AE7" s="74" t="s">
        <v>43</v>
      </c>
      <c r="AF7" s="75"/>
      <c r="AG7" s="74" t="s">
        <v>42</v>
      </c>
      <c r="AH7" s="75"/>
      <c r="AI7" s="74" t="s">
        <v>41</v>
      </c>
      <c r="AJ7" s="75"/>
      <c r="AK7" s="74" t="s">
        <v>61</v>
      </c>
      <c r="AL7" s="75"/>
      <c r="AM7" s="74" t="s">
        <v>40</v>
      </c>
      <c r="AN7" s="75"/>
    </row>
    <row r="8" spans="1:41" ht="12" x14ac:dyDescent="0.2">
      <c r="A8" s="10"/>
      <c r="B8" s="10"/>
      <c r="C8" s="8"/>
      <c r="D8" s="10"/>
      <c r="F8" s="10"/>
      <c r="G8" s="8"/>
      <c r="H8" s="8"/>
      <c r="I8" s="8"/>
      <c r="J8" s="10"/>
      <c r="K8" s="8"/>
      <c r="L8" s="10"/>
      <c r="M8" s="8"/>
      <c r="N8" s="10"/>
      <c r="O8" s="8"/>
      <c r="P8" s="10"/>
      <c r="Q8" s="8"/>
      <c r="R8" s="10"/>
      <c r="S8" s="8"/>
      <c r="T8" s="10"/>
      <c r="U8" s="8"/>
      <c r="V8" s="11"/>
      <c r="W8" s="11"/>
      <c r="X8" s="10"/>
      <c r="Y8" s="10"/>
      <c r="Z8" s="8"/>
      <c r="AA8" s="10"/>
      <c r="AC8" s="10"/>
      <c r="AD8" s="8"/>
      <c r="AE8" s="8"/>
      <c r="AF8" s="8"/>
      <c r="AG8" s="10"/>
      <c r="AH8" s="8"/>
      <c r="AI8" s="10"/>
      <c r="AJ8" s="8"/>
      <c r="AK8" s="10"/>
      <c r="AL8" s="8"/>
      <c r="AM8" s="10"/>
      <c r="AN8" s="8"/>
    </row>
    <row r="9" spans="1:41" ht="11.1" customHeight="1" x14ac:dyDescent="0.2">
      <c r="A9" s="10"/>
      <c r="B9" s="11" t="s">
        <v>44</v>
      </c>
      <c r="C9" s="4" t="s">
        <v>34</v>
      </c>
      <c r="D9" s="11" t="s">
        <v>44</v>
      </c>
      <c r="E9" s="4" t="s">
        <v>34</v>
      </c>
      <c r="F9" s="11" t="s">
        <v>44</v>
      </c>
      <c r="G9" s="4" t="s">
        <v>34</v>
      </c>
      <c r="H9" s="11" t="s">
        <v>44</v>
      </c>
      <c r="I9" s="4" t="s">
        <v>34</v>
      </c>
      <c r="J9" s="11" t="s">
        <v>44</v>
      </c>
      <c r="K9" s="4" t="s">
        <v>34</v>
      </c>
      <c r="L9" s="11" t="s">
        <v>44</v>
      </c>
      <c r="M9" s="4" t="s">
        <v>34</v>
      </c>
      <c r="N9" s="11" t="s">
        <v>44</v>
      </c>
      <c r="O9" s="4" t="s">
        <v>34</v>
      </c>
      <c r="P9" s="11" t="s">
        <v>44</v>
      </c>
      <c r="Q9" s="4" t="s">
        <v>34</v>
      </c>
      <c r="R9" s="11" t="s">
        <v>44</v>
      </c>
      <c r="S9" s="4" t="s">
        <v>34</v>
      </c>
      <c r="T9" s="11" t="s">
        <v>44</v>
      </c>
      <c r="U9" s="4" t="s">
        <v>34</v>
      </c>
      <c r="V9" s="11"/>
      <c r="W9" s="11"/>
      <c r="X9" s="10"/>
      <c r="Y9" s="11" t="s">
        <v>49</v>
      </c>
      <c r="Z9" s="4" t="s">
        <v>34</v>
      </c>
      <c r="AA9" s="11" t="s">
        <v>49</v>
      </c>
      <c r="AB9" s="4" t="s">
        <v>34</v>
      </c>
      <c r="AC9" s="11" t="s">
        <v>49</v>
      </c>
      <c r="AD9" s="4" t="s">
        <v>34</v>
      </c>
      <c r="AE9" s="11" t="s">
        <v>49</v>
      </c>
      <c r="AF9" s="4" t="s">
        <v>34</v>
      </c>
      <c r="AG9" s="11" t="s">
        <v>49</v>
      </c>
      <c r="AH9" s="4" t="s">
        <v>34</v>
      </c>
      <c r="AI9" s="11" t="s">
        <v>49</v>
      </c>
      <c r="AJ9" s="4" t="s">
        <v>34</v>
      </c>
      <c r="AK9" s="11" t="s">
        <v>49</v>
      </c>
      <c r="AL9" s="4" t="s">
        <v>34</v>
      </c>
      <c r="AM9" s="11" t="s">
        <v>49</v>
      </c>
      <c r="AN9" s="4" t="s">
        <v>34</v>
      </c>
    </row>
    <row r="10" spans="1:41" ht="12" x14ac:dyDescent="0.2">
      <c r="A10" s="10"/>
      <c r="B10" s="10"/>
      <c r="C10" s="8"/>
      <c r="D10" s="10"/>
      <c r="F10" s="10"/>
      <c r="G10" s="8"/>
      <c r="H10" s="8"/>
      <c r="I10" s="8"/>
      <c r="J10" s="10"/>
      <c r="K10" s="8"/>
      <c r="L10" s="10"/>
      <c r="M10" s="8"/>
      <c r="N10" s="10"/>
      <c r="O10" s="8"/>
      <c r="P10" s="10"/>
      <c r="Q10" s="8"/>
      <c r="R10" s="10"/>
      <c r="S10" s="8"/>
      <c r="T10" s="10"/>
      <c r="U10" s="8"/>
      <c r="V10" s="11"/>
      <c r="W10" s="11"/>
      <c r="X10" s="10"/>
      <c r="Y10" s="10"/>
      <c r="Z10" s="8"/>
      <c r="AA10" s="10"/>
      <c r="AC10" s="10"/>
      <c r="AD10" s="8"/>
      <c r="AE10" s="8"/>
      <c r="AF10" s="8"/>
      <c r="AG10" s="10"/>
      <c r="AH10" s="8"/>
      <c r="AI10" s="10"/>
      <c r="AJ10" s="8"/>
      <c r="AK10" s="10"/>
      <c r="AL10" s="8"/>
      <c r="AM10" s="10"/>
      <c r="AN10" s="8"/>
    </row>
    <row r="11" spans="1:41" ht="11.1" customHeight="1" x14ac:dyDescent="0.2">
      <c r="A11" s="5" t="s">
        <v>0</v>
      </c>
      <c r="B11" s="12">
        <v>1932815</v>
      </c>
      <c r="C11" s="6">
        <v>100</v>
      </c>
      <c r="D11" s="12">
        <v>1615620</v>
      </c>
      <c r="E11" s="6">
        <v>83.588962213145081</v>
      </c>
      <c r="F11" s="12">
        <v>27035</v>
      </c>
      <c r="G11" s="6">
        <v>1.3987370751986092</v>
      </c>
      <c r="H11" s="12">
        <v>23270</v>
      </c>
      <c r="I11" s="6">
        <v>1.2039434710512906</v>
      </c>
      <c r="J11" s="12">
        <v>28055</v>
      </c>
      <c r="K11" s="6">
        <v>1.4515098444496757</v>
      </c>
      <c r="L11" s="12">
        <v>33535</v>
      </c>
      <c r="M11" s="6">
        <v>1.7350341341514834</v>
      </c>
      <c r="N11" s="12">
        <v>30730</v>
      </c>
      <c r="O11" s="6">
        <v>1.5899090187110509</v>
      </c>
      <c r="P11" s="12">
        <v>21335</v>
      </c>
      <c r="Q11" s="6">
        <v>1.1038304235014733</v>
      </c>
      <c r="R11" s="12">
        <v>13020</v>
      </c>
      <c r="S11" s="6">
        <v>0.67362887808714234</v>
      </c>
      <c r="T11" s="12">
        <v>140215</v>
      </c>
      <c r="U11" s="6">
        <v>7.2544449417041985</v>
      </c>
      <c r="V11" s="55"/>
      <c r="W11" s="55"/>
      <c r="X11" s="5" t="s">
        <v>0</v>
      </c>
      <c r="Y11" s="12">
        <v>31150</v>
      </c>
      <c r="Z11" s="6">
        <v>100</v>
      </c>
      <c r="AA11" s="12">
        <v>26030</v>
      </c>
      <c r="AB11" s="6">
        <v>83.56340288924558</v>
      </c>
      <c r="AC11" s="12">
        <v>3110</v>
      </c>
      <c r="AD11" s="6">
        <v>9.9839486356340288</v>
      </c>
      <c r="AE11" s="12">
        <v>3650</v>
      </c>
      <c r="AF11" s="6">
        <v>11.717495987158909</v>
      </c>
      <c r="AG11" s="12">
        <v>3020</v>
      </c>
      <c r="AH11" s="6">
        <v>9.6950240770465488</v>
      </c>
      <c r="AI11" s="12">
        <v>4710</v>
      </c>
      <c r="AJ11" s="6">
        <v>15.120385232744784</v>
      </c>
      <c r="AK11" s="12">
        <v>4770</v>
      </c>
      <c r="AL11" s="6">
        <v>15.313001605136437</v>
      </c>
      <c r="AM11" s="12">
        <v>29200</v>
      </c>
      <c r="AN11" s="6">
        <v>93.739967897271271</v>
      </c>
    </row>
    <row r="12" spans="1:41" ht="11.1" customHeight="1" x14ac:dyDescent="0.2">
      <c r="B12" s="12"/>
      <c r="D12" s="12"/>
      <c r="F12" s="12"/>
      <c r="H12" s="12"/>
      <c r="J12" s="12"/>
      <c r="L12" s="12"/>
      <c r="N12" s="12"/>
      <c r="P12" s="12"/>
      <c r="R12" s="12"/>
      <c r="T12" s="12"/>
      <c r="V12" s="55"/>
      <c r="W12" s="55"/>
      <c r="Y12" s="12"/>
      <c r="AA12" s="12"/>
      <c r="AC12" s="12"/>
      <c r="AE12" s="12"/>
      <c r="AG12" s="12"/>
      <c r="AI12" s="12"/>
      <c r="AK12" s="12"/>
      <c r="AM12" s="12"/>
    </row>
    <row r="13" spans="1:41" ht="11.1" customHeight="1" x14ac:dyDescent="0.2">
      <c r="A13" s="13" t="s">
        <v>21</v>
      </c>
      <c r="B13" s="14">
        <v>222065</v>
      </c>
      <c r="C13" s="6">
        <v>100</v>
      </c>
      <c r="D13" s="14">
        <v>179565</v>
      </c>
      <c r="E13" s="6">
        <v>80.861459482583925</v>
      </c>
      <c r="F13" s="14">
        <v>5130</v>
      </c>
      <c r="G13" s="6">
        <v>2.310134420102222</v>
      </c>
      <c r="H13" s="14">
        <v>5690</v>
      </c>
      <c r="I13" s="6">
        <v>2.5623128363317047</v>
      </c>
      <c r="J13" s="14">
        <v>5115</v>
      </c>
      <c r="K13" s="6">
        <v>2.3033796410960754</v>
      </c>
      <c r="L13" s="14">
        <v>4985</v>
      </c>
      <c r="M13" s="6">
        <v>2.2448382230428026</v>
      </c>
      <c r="N13" s="14">
        <v>6975</v>
      </c>
      <c r="O13" s="6">
        <v>3.1409722378582847</v>
      </c>
      <c r="P13" s="14">
        <v>3060</v>
      </c>
      <c r="Q13" s="6">
        <v>1.3779749172539573</v>
      </c>
      <c r="R13" s="14">
        <v>2315</v>
      </c>
      <c r="S13" s="6">
        <v>1.0424875599486638</v>
      </c>
      <c r="T13" s="14">
        <v>9230</v>
      </c>
      <c r="U13" s="6">
        <v>4.1564406817823611</v>
      </c>
      <c r="V13" s="14"/>
      <c r="W13" s="14"/>
      <c r="X13" s="13" t="s">
        <v>21</v>
      </c>
      <c r="Y13" s="14">
        <v>4650</v>
      </c>
      <c r="Z13" s="6">
        <v>100</v>
      </c>
      <c r="AA13" s="14">
        <v>3630</v>
      </c>
      <c r="AB13" s="6">
        <v>78.064516129032256</v>
      </c>
      <c r="AC13" s="14">
        <v>610</v>
      </c>
      <c r="AD13" s="6">
        <v>13.118279569892474</v>
      </c>
      <c r="AE13" s="14">
        <v>920</v>
      </c>
      <c r="AF13" s="6">
        <v>19.78494623655914</v>
      </c>
      <c r="AG13" s="14">
        <v>500</v>
      </c>
      <c r="AH13" s="6">
        <v>10.75268817204301</v>
      </c>
      <c r="AI13" s="14">
        <v>800</v>
      </c>
      <c r="AJ13" s="6">
        <v>17.20430107526882</v>
      </c>
      <c r="AK13" s="14">
        <v>910</v>
      </c>
      <c r="AL13" s="6">
        <v>19.56989247311828</v>
      </c>
      <c r="AM13" s="14">
        <v>4410</v>
      </c>
      <c r="AN13" s="6">
        <v>94.838709677419359</v>
      </c>
      <c r="AO13" s="14"/>
    </row>
    <row r="14" spans="1:41" ht="11.1" customHeight="1" x14ac:dyDescent="0.2">
      <c r="A14" s="15" t="s">
        <v>1</v>
      </c>
      <c r="B14" s="12">
        <v>13455</v>
      </c>
      <c r="C14" s="6">
        <v>100</v>
      </c>
      <c r="D14" s="12">
        <v>9735</v>
      </c>
      <c r="E14" s="6">
        <v>72.352285395763658</v>
      </c>
      <c r="F14" s="12">
        <v>430</v>
      </c>
      <c r="G14" s="6">
        <v>3.1958379784466744</v>
      </c>
      <c r="H14" s="12">
        <v>725</v>
      </c>
      <c r="I14" s="6">
        <v>5.3883314752879965</v>
      </c>
      <c r="J14" s="12">
        <v>545</v>
      </c>
      <c r="K14" s="6">
        <v>4.0505388331475292</v>
      </c>
      <c r="L14" s="12">
        <v>500</v>
      </c>
      <c r="M14" s="6">
        <v>3.7160906726124119</v>
      </c>
      <c r="N14" s="12">
        <v>600</v>
      </c>
      <c r="O14" s="6">
        <v>4.4593088071348941</v>
      </c>
      <c r="P14" s="12">
        <v>235</v>
      </c>
      <c r="Q14" s="6">
        <v>1.7465626161278336</v>
      </c>
      <c r="R14" s="12">
        <v>210</v>
      </c>
      <c r="S14" s="6">
        <v>1.5607580824972129</v>
      </c>
      <c r="T14" s="12">
        <v>475</v>
      </c>
      <c r="U14" s="6">
        <v>3.5302861389817912</v>
      </c>
      <c r="V14" s="55"/>
      <c r="W14" s="55"/>
      <c r="X14" s="15" t="s">
        <v>1</v>
      </c>
      <c r="Y14" s="12">
        <v>400</v>
      </c>
      <c r="Z14" s="6">
        <v>100</v>
      </c>
      <c r="AA14" s="12">
        <v>270</v>
      </c>
      <c r="AB14" s="6">
        <v>67.5</v>
      </c>
      <c r="AC14" s="12">
        <v>60</v>
      </c>
      <c r="AD14" s="6">
        <v>15</v>
      </c>
      <c r="AE14" s="12">
        <v>110</v>
      </c>
      <c r="AF14" s="6">
        <v>27.500000000000004</v>
      </c>
      <c r="AG14" s="12">
        <v>50</v>
      </c>
      <c r="AH14" s="6">
        <v>12.5</v>
      </c>
      <c r="AI14" s="12">
        <v>80</v>
      </c>
      <c r="AJ14" s="6">
        <v>20</v>
      </c>
      <c r="AK14" s="12">
        <v>80</v>
      </c>
      <c r="AL14" s="6">
        <v>20</v>
      </c>
      <c r="AM14" s="12">
        <v>380</v>
      </c>
      <c r="AN14" s="6">
        <v>95</v>
      </c>
    </row>
    <row r="15" spans="1:41" ht="11.1" customHeight="1" x14ac:dyDescent="0.2">
      <c r="A15" s="15" t="s">
        <v>4</v>
      </c>
      <c r="B15" s="12">
        <v>19650</v>
      </c>
      <c r="C15" s="6">
        <v>100</v>
      </c>
      <c r="D15" s="12">
        <v>14350</v>
      </c>
      <c r="E15" s="6">
        <v>73.027989821882954</v>
      </c>
      <c r="F15" s="12">
        <v>730</v>
      </c>
      <c r="G15" s="6">
        <v>3.7150127226463106</v>
      </c>
      <c r="H15" s="12">
        <v>450</v>
      </c>
      <c r="I15" s="6">
        <v>2.2900763358778624</v>
      </c>
      <c r="J15" s="12">
        <v>1075</v>
      </c>
      <c r="K15" s="6">
        <v>5.4707379134860057</v>
      </c>
      <c r="L15" s="12">
        <v>680</v>
      </c>
      <c r="M15" s="6">
        <v>3.4605597964376589</v>
      </c>
      <c r="N15" s="12">
        <v>765</v>
      </c>
      <c r="O15" s="6">
        <v>3.8931297709923665</v>
      </c>
      <c r="P15" s="12">
        <v>335</v>
      </c>
      <c r="Q15" s="6">
        <v>1.7048346055979644</v>
      </c>
      <c r="R15" s="12">
        <v>490</v>
      </c>
      <c r="S15" s="6">
        <v>2.4936386768447836</v>
      </c>
      <c r="T15" s="12">
        <v>775</v>
      </c>
      <c r="U15" s="6">
        <v>3.9440203562340965</v>
      </c>
      <c r="V15" s="55"/>
      <c r="W15" s="55"/>
      <c r="X15" s="15" t="s">
        <v>4</v>
      </c>
      <c r="Y15" s="12">
        <v>560</v>
      </c>
      <c r="Z15" s="6">
        <v>100</v>
      </c>
      <c r="AA15" s="12">
        <v>400</v>
      </c>
      <c r="AB15" s="6">
        <v>71.428571428571431</v>
      </c>
      <c r="AC15" s="12">
        <v>90</v>
      </c>
      <c r="AD15" s="6">
        <v>16.071428571428573</v>
      </c>
      <c r="AE15" s="12">
        <v>120</v>
      </c>
      <c r="AF15" s="6">
        <v>21.428571428571427</v>
      </c>
      <c r="AG15" s="12">
        <v>90</v>
      </c>
      <c r="AH15" s="6">
        <v>16.071428571428573</v>
      </c>
      <c r="AI15" s="12">
        <v>130</v>
      </c>
      <c r="AJ15" s="6">
        <v>23.214285714285715</v>
      </c>
      <c r="AK15" s="12">
        <v>100</v>
      </c>
      <c r="AL15" s="6">
        <v>17.857142857142858</v>
      </c>
      <c r="AM15" s="12">
        <v>530</v>
      </c>
      <c r="AN15" s="6">
        <v>94.642857142857139</v>
      </c>
    </row>
    <row r="16" spans="1:41" ht="11.1" customHeight="1" x14ac:dyDescent="0.2">
      <c r="A16" s="15" t="s">
        <v>11</v>
      </c>
      <c r="B16" s="12">
        <v>144185</v>
      </c>
      <c r="C16" s="6">
        <v>100</v>
      </c>
      <c r="D16" s="12">
        <v>122815</v>
      </c>
      <c r="E16" s="6">
        <v>85.178763394250439</v>
      </c>
      <c r="F16" s="12">
        <v>2625</v>
      </c>
      <c r="G16" s="6">
        <v>1.8205777299996533</v>
      </c>
      <c r="H16" s="12">
        <v>1950</v>
      </c>
      <c r="I16" s="6">
        <v>1.3524291708568852</v>
      </c>
      <c r="J16" s="12">
        <v>2035</v>
      </c>
      <c r="K16" s="6">
        <v>1.4113812116378264</v>
      </c>
      <c r="L16" s="12">
        <v>2600</v>
      </c>
      <c r="M16" s="6">
        <v>1.8032388944758468</v>
      </c>
      <c r="N16" s="12">
        <v>3120</v>
      </c>
      <c r="O16" s="6">
        <v>2.1638866733710165</v>
      </c>
      <c r="P16" s="12">
        <v>1695</v>
      </c>
      <c r="Q16" s="6">
        <v>1.1755730485140619</v>
      </c>
      <c r="R16" s="12">
        <v>1015</v>
      </c>
      <c r="S16" s="6">
        <v>0.7039567222665325</v>
      </c>
      <c r="T16" s="12">
        <v>6330</v>
      </c>
      <c r="U16" s="6">
        <v>4.3901931546277355</v>
      </c>
      <c r="V16" s="55"/>
      <c r="W16" s="55"/>
      <c r="X16" s="15" t="s">
        <v>11</v>
      </c>
      <c r="Y16" s="12">
        <v>2430</v>
      </c>
      <c r="Z16" s="6">
        <v>100</v>
      </c>
      <c r="AA16" s="12">
        <v>1970</v>
      </c>
      <c r="AB16" s="6">
        <v>81.069958847736629</v>
      </c>
      <c r="AC16" s="12">
        <v>300</v>
      </c>
      <c r="AD16" s="6">
        <v>12.345679012345679</v>
      </c>
      <c r="AE16" s="12">
        <v>320</v>
      </c>
      <c r="AF16" s="6">
        <v>13.168724279835391</v>
      </c>
      <c r="AG16" s="12">
        <v>210</v>
      </c>
      <c r="AH16" s="6">
        <v>8.6419753086419746</v>
      </c>
      <c r="AI16" s="12">
        <v>370</v>
      </c>
      <c r="AJ16" s="6">
        <v>15.22633744855967</v>
      </c>
      <c r="AK16" s="12">
        <v>450</v>
      </c>
      <c r="AL16" s="6">
        <v>18.518518518518519</v>
      </c>
      <c r="AM16" s="12">
        <v>2300</v>
      </c>
      <c r="AN16" s="6">
        <v>94.650205761316869</v>
      </c>
    </row>
    <row r="17" spans="1:41" ht="11.1" customHeight="1" x14ac:dyDescent="0.2">
      <c r="A17" s="15" t="s">
        <v>13</v>
      </c>
      <c r="B17" s="12">
        <v>7155</v>
      </c>
      <c r="C17" s="6">
        <v>100</v>
      </c>
      <c r="D17" s="12">
        <v>5405</v>
      </c>
      <c r="E17" s="6">
        <v>75.541579315164213</v>
      </c>
      <c r="F17" s="16">
        <v>175</v>
      </c>
      <c r="G17" s="16">
        <v>2.4458420684835778</v>
      </c>
      <c r="H17" s="12">
        <v>435</v>
      </c>
      <c r="I17" s="6">
        <v>6.0796645702306078</v>
      </c>
      <c r="J17" s="12">
        <v>220</v>
      </c>
      <c r="K17" s="6">
        <v>3.0747728860936405</v>
      </c>
      <c r="L17" s="12">
        <v>140</v>
      </c>
      <c r="M17" s="6">
        <v>1.9566736547868624</v>
      </c>
      <c r="N17" s="12">
        <v>390</v>
      </c>
      <c r="O17" s="6">
        <v>5.450733752620545</v>
      </c>
      <c r="P17" s="12">
        <v>125</v>
      </c>
      <c r="Q17" s="6">
        <v>1.7470300489168415</v>
      </c>
      <c r="R17" s="12">
        <v>125</v>
      </c>
      <c r="S17" s="6">
        <v>1.7470300489168415</v>
      </c>
      <c r="T17" s="12">
        <v>140</v>
      </c>
      <c r="U17" s="6">
        <v>1.9566736547868624</v>
      </c>
      <c r="V17" s="55"/>
      <c r="W17" s="55"/>
      <c r="X17" s="15" t="s">
        <v>13</v>
      </c>
      <c r="Y17" s="12">
        <v>200</v>
      </c>
      <c r="Z17" s="6">
        <v>100</v>
      </c>
      <c r="AA17" s="12">
        <v>180</v>
      </c>
      <c r="AB17" s="6">
        <v>90</v>
      </c>
      <c r="AC17" s="16">
        <v>20</v>
      </c>
      <c r="AD17" s="16">
        <v>10</v>
      </c>
      <c r="AE17" s="12">
        <v>60</v>
      </c>
      <c r="AF17" s="6">
        <v>30</v>
      </c>
      <c r="AG17" s="12">
        <v>20</v>
      </c>
      <c r="AH17" s="6">
        <v>10</v>
      </c>
      <c r="AI17" s="12">
        <v>30</v>
      </c>
      <c r="AJ17" s="6">
        <v>15</v>
      </c>
      <c r="AK17" s="12">
        <v>50</v>
      </c>
      <c r="AL17" s="6">
        <v>25</v>
      </c>
      <c r="AM17" s="12">
        <v>200</v>
      </c>
      <c r="AN17" s="6">
        <v>100</v>
      </c>
    </row>
    <row r="18" spans="1:41" ht="11.1" customHeight="1" x14ac:dyDescent="0.2">
      <c r="A18" s="15" t="s">
        <v>14</v>
      </c>
      <c r="B18" s="14" t="s">
        <v>39</v>
      </c>
      <c r="C18" s="14" t="s">
        <v>39</v>
      </c>
      <c r="D18" s="14" t="s">
        <v>39</v>
      </c>
      <c r="E18" s="14" t="s">
        <v>39</v>
      </c>
      <c r="F18" s="14" t="s">
        <v>39</v>
      </c>
      <c r="G18" s="14" t="s">
        <v>39</v>
      </c>
      <c r="H18" s="14" t="s">
        <v>39</v>
      </c>
      <c r="I18" s="14" t="s">
        <v>39</v>
      </c>
      <c r="J18" s="14" t="s">
        <v>39</v>
      </c>
      <c r="K18" s="14" t="s">
        <v>39</v>
      </c>
      <c r="L18" s="14" t="s">
        <v>39</v>
      </c>
      <c r="M18" s="14" t="s">
        <v>39</v>
      </c>
      <c r="N18" s="14" t="s">
        <v>39</v>
      </c>
      <c r="O18" s="14" t="s">
        <v>39</v>
      </c>
      <c r="P18" s="14" t="s">
        <v>39</v>
      </c>
      <c r="Q18" s="14" t="s">
        <v>39</v>
      </c>
      <c r="R18" s="14" t="s">
        <v>39</v>
      </c>
      <c r="S18" s="14" t="s">
        <v>39</v>
      </c>
      <c r="T18" s="14" t="s">
        <v>39</v>
      </c>
      <c r="U18" s="14" t="s">
        <v>39</v>
      </c>
      <c r="V18" s="55"/>
      <c r="W18" s="55"/>
      <c r="X18" s="15" t="s">
        <v>14</v>
      </c>
      <c r="Y18" s="14" t="s">
        <v>39</v>
      </c>
      <c r="Z18" s="14" t="s">
        <v>39</v>
      </c>
      <c r="AA18" s="14" t="s">
        <v>39</v>
      </c>
      <c r="AB18" s="14" t="s">
        <v>39</v>
      </c>
      <c r="AC18" s="14" t="s">
        <v>39</v>
      </c>
      <c r="AD18" s="14" t="s">
        <v>39</v>
      </c>
      <c r="AE18" s="14" t="s">
        <v>39</v>
      </c>
      <c r="AF18" s="14" t="s">
        <v>39</v>
      </c>
      <c r="AG18" s="14" t="s">
        <v>39</v>
      </c>
      <c r="AH18" s="14" t="s">
        <v>39</v>
      </c>
      <c r="AI18" s="14" t="s">
        <v>39</v>
      </c>
      <c r="AJ18" s="14" t="s">
        <v>39</v>
      </c>
      <c r="AK18" s="14" t="s">
        <v>39</v>
      </c>
      <c r="AL18" s="14" t="s">
        <v>39</v>
      </c>
      <c r="AM18" s="14" t="s">
        <v>39</v>
      </c>
      <c r="AN18" s="14" t="s">
        <v>39</v>
      </c>
      <c r="AO18" s="14"/>
    </row>
    <row r="19" spans="1:41" ht="11.1" customHeight="1" x14ac:dyDescent="0.2">
      <c r="A19" s="15" t="s">
        <v>15</v>
      </c>
      <c r="B19" s="12">
        <v>20395</v>
      </c>
      <c r="C19" s="6">
        <v>100</v>
      </c>
      <c r="D19" s="12">
        <v>14010</v>
      </c>
      <c r="E19" s="6">
        <v>68.693307183133129</v>
      </c>
      <c r="F19" s="12">
        <v>920</v>
      </c>
      <c r="G19" s="6">
        <v>4.5109095366511403</v>
      </c>
      <c r="H19" s="12">
        <v>1325</v>
      </c>
      <c r="I19" s="6">
        <v>6.4966903652856098</v>
      </c>
      <c r="J19" s="12">
        <v>650</v>
      </c>
      <c r="K19" s="6">
        <v>3.1870556508948273</v>
      </c>
      <c r="L19" s="12">
        <v>670</v>
      </c>
      <c r="M19" s="6">
        <v>3.2851189016915909</v>
      </c>
      <c r="N19" s="12">
        <v>1240</v>
      </c>
      <c r="O19" s="6">
        <v>6.079921549399363</v>
      </c>
      <c r="P19" s="12">
        <v>380</v>
      </c>
      <c r="Q19" s="6">
        <v>1.8632017651385144</v>
      </c>
      <c r="R19" s="12">
        <v>260</v>
      </c>
      <c r="S19" s="6">
        <v>1.2748222603579309</v>
      </c>
      <c r="T19" s="12">
        <v>940</v>
      </c>
      <c r="U19" s="6">
        <v>4.6089727874479038</v>
      </c>
      <c r="V19" s="55"/>
      <c r="W19" s="55"/>
      <c r="X19" s="15" t="s">
        <v>15</v>
      </c>
      <c r="Y19" s="12">
        <v>610</v>
      </c>
      <c r="Z19" s="6">
        <v>100</v>
      </c>
      <c r="AA19" s="12">
        <v>430</v>
      </c>
      <c r="AB19" s="6">
        <v>70.491803278688522</v>
      </c>
      <c r="AC19" s="12">
        <v>100</v>
      </c>
      <c r="AD19" s="6">
        <v>16.393442622950818</v>
      </c>
      <c r="AE19" s="12">
        <v>180</v>
      </c>
      <c r="AF19" s="6">
        <v>29.508196721311474</v>
      </c>
      <c r="AG19" s="12">
        <v>70</v>
      </c>
      <c r="AH19" s="6">
        <v>11.475409836065573</v>
      </c>
      <c r="AI19" s="12">
        <v>110</v>
      </c>
      <c r="AJ19" s="6">
        <v>18.032786885245901</v>
      </c>
      <c r="AK19" s="12">
        <v>130</v>
      </c>
      <c r="AL19" s="6">
        <v>21.311475409836063</v>
      </c>
      <c r="AM19" s="12">
        <v>580</v>
      </c>
      <c r="AN19" s="6">
        <v>95.081967213114751</v>
      </c>
    </row>
    <row r="20" spans="1:41" ht="11.1" customHeight="1" x14ac:dyDescent="0.2">
      <c r="A20" s="15" t="s">
        <v>17</v>
      </c>
      <c r="B20" s="12">
        <v>10335</v>
      </c>
      <c r="C20" s="6">
        <v>100</v>
      </c>
      <c r="D20" s="12">
        <v>7865</v>
      </c>
      <c r="E20" s="6">
        <v>76.100628930817621</v>
      </c>
      <c r="F20" s="12">
        <v>125</v>
      </c>
      <c r="G20" s="6">
        <v>1.2094823415578131</v>
      </c>
      <c r="H20" s="12">
        <v>650</v>
      </c>
      <c r="I20" s="6">
        <v>6.2893081761006293</v>
      </c>
      <c r="J20" s="12">
        <v>330</v>
      </c>
      <c r="K20" s="6">
        <v>3.1930333817126266</v>
      </c>
      <c r="L20" s="12">
        <v>195</v>
      </c>
      <c r="M20" s="6">
        <v>1.8867924528301887</v>
      </c>
      <c r="N20" s="12">
        <v>615</v>
      </c>
      <c r="O20" s="6">
        <v>5.9506531204644411</v>
      </c>
      <c r="P20" s="12">
        <v>185</v>
      </c>
      <c r="Q20" s="6">
        <v>1.7900338655055636</v>
      </c>
      <c r="R20" s="12">
        <v>140</v>
      </c>
      <c r="S20" s="6">
        <v>1.3546202225447508</v>
      </c>
      <c r="T20" s="12">
        <v>230</v>
      </c>
      <c r="U20" s="6">
        <v>2.2254475084663765</v>
      </c>
      <c r="V20" s="55"/>
      <c r="W20" s="55"/>
      <c r="X20" s="15" t="s">
        <v>17</v>
      </c>
      <c r="Y20" s="12">
        <v>290</v>
      </c>
      <c r="Z20" s="6">
        <v>100</v>
      </c>
      <c r="AA20" s="12">
        <v>240</v>
      </c>
      <c r="AB20" s="6">
        <v>82.758620689655174</v>
      </c>
      <c r="AC20" s="12">
        <v>20</v>
      </c>
      <c r="AD20" s="6">
        <v>6.8965517241379306</v>
      </c>
      <c r="AE20" s="12">
        <v>100</v>
      </c>
      <c r="AF20" s="6">
        <v>34.482758620689658</v>
      </c>
      <c r="AG20" s="12">
        <v>30</v>
      </c>
      <c r="AH20" s="6">
        <v>10.344827586206897</v>
      </c>
      <c r="AI20" s="12">
        <v>40</v>
      </c>
      <c r="AJ20" s="6">
        <v>13.793103448275861</v>
      </c>
      <c r="AK20" s="12">
        <v>80</v>
      </c>
      <c r="AL20" s="6">
        <v>27.586206896551722</v>
      </c>
      <c r="AM20" s="12">
        <v>280</v>
      </c>
      <c r="AN20" s="6">
        <v>96.551724137931032</v>
      </c>
    </row>
    <row r="21" spans="1:41" ht="11.1" customHeight="1" x14ac:dyDescent="0.2">
      <c r="A21" s="13"/>
      <c r="B21" s="12"/>
      <c r="D21" s="12"/>
      <c r="F21" s="12"/>
      <c r="H21" s="12"/>
      <c r="J21" s="12"/>
      <c r="L21" s="12"/>
      <c r="N21" s="12"/>
      <c r="P21" s="12"/>
      <c r="R21" s="12"/>
      <c r="T21" s="12"/>
      <c r="V21" s="55"/>
      <c r="W21" s="55"/>
      <c r="X21" s="13"/>
      <c r="Y21" s="12"/>
      <c r="AA21" s="12"/>
      <c r="AC21" s="12"/>
      <c r="AE21" s="12"/>
      <c r="AG21" s="12"/>
      <c r="AI21" s="12"/>
      <c r="AK21" s="12"/>
      <c r="AM21" s="12"/>
    </row>
    <row r="22" spans="1:41" ht="11.1" customHeight="1" x14ac:dyDescent="0.2">
      <c r="A22" s="13" t="s">
        <v>22</v>
      </c>
      <c r="B22" s="14">
        <v>92975</v>
      </c>
      <c r="C22" s="6">
        <v>100</v>
      </c>
      <c r="D22" s="14">
        <v>78230</v>
      </c>
      <c r="E22" s="6">
        <v>84.140898090884647</v>
      </c>
      <c r="F22" s="14">
        <v>1570</v>
      </c>
      <c r="G22" s="6">
        <v>1.6886259747243881</v>
      </c>
      <c r="H22" s="14">
        <v>1505</v>
      </c>
      <c r="I22" s="6">
        <v>1.6187147082549072</v>
      </c>
      <c r="J22" s="14">
        <v>2100</v>
      </c>
      <c r="K22" s="6">
        <v>2.2586716859370801</v>
      </c>
      <c r="L22" s="14">
        <v>1645</v>
      </c>
      <c r="M22" s="6">
        <v>1.7692928206507124</v>
      </c>
      <c r="N22" s="14">
        <v>2100</v>
      </c>
      <c r="O22" s="6">
        <v>2.2586716859370801</v>
      </c>
      <c r="P22" s="14">
        <v>1105</v>
      </c>
      <c r="Q22" s="6">
        <v>1.1884915299811778</v>
      </c>
      <c r="R22" s="14">
        <v>715</v>
      </c>
      <c r="S22" s="6">
        <v>0.76902393116429146</v>
      </c>
      <c r="T22" s="14">
        <v>4005</v>
      </c>
      <c r="U22" s="6">
        <v>4.3076095724657169</v>
      </c>
      <c r="V22" s="14"/>
      <c r="W22" s="14"/>
      <c r="X22" s="13" t="s">
        <v>22</v>
      </c>
      <c r="Y22" s="14">
        <v>1740</v>
      </c>
      <c r="Z22" s="6">
        <v>100</v>
      </c>
      <c r="AA22" s="14">
        <v>1520</v>
      </c>
      <c r="AB22" s="6">
        <v>87.356321839080465</v>
      </c>
      <c r="AC22" s="14">
        <v>170</v>
      </c>
      <c r="AD22" s="6">
        <v>9.7701149425287355</v>
      </c>
      <c r="AE22" s="14">
        <v>310</v>
      </c>
      <c r="AF22" s="6">
        <v>17.816091954022991</v>
      </c>
      <c r="AG22" s="14">
        <v>210</v>
      </c>
      <c r="AH22" s="6">
        <v>12.068965517241379</v>
      </c>
      <c r="AI22" s="14">
        <v>270</v>
      </c>
      <c r="AJ22" s="6">
        <v>15.517241379310345</v>
      </c>
      <c r="AK22" s="14">
        <v>290</v>
      </c>
      <c r="AL22" s="6">
        <v>16.666666666666664</v>
      </c>
      <c r="AM22" s="14">
        <v>1630</v>
      </c>
      <c r="AN22" s="6">
        <v>93.678160919540232</v>
      </c>
      <c r="AO22" s="14"/>
    </row>
    <row r="23" spans="1:41" ht="11.1" customHeight="1" x14ac:dyDescent="0.2">
      <c r="A23" s="15" t="s">
        <v>54</v>
      </c>
      <c r="B23" s="12">
        <v>16885</v>
      </c>
      <c r="C23" s="6">
        <v>100</v>
      </c>
      <c r="D23" s="12">
        <v>13810</v>
      </c>
      <c r="E23" s="6">
        <v>81.788569736452473</v>
      </c>
      <c r="F23" s="12">
        <v>315</v>
      </c>
      <c r="G23" s="6">
        <v>1.8655611489487709</v>
      </c>
      <c r="H23" s="12">
        <v>565</v>
      </c>
      <c r="I23" s="6">
        <v>3.3461652354160494</v>
      </c>
      <c r="J23" s="12">
        <v>470</v>
      </c>
      <c r="K23" s="6">
        <v>2.783535682558484</v>
      </c>
      <c r="L23" s="12">
        <v>355</v>
      </c>
      <c r="M23" s="6">
        <v>2.1024578027835359</v>
      </c>
      <c r="N23" s="12">
        <v>535</v>
      </c>
      <c r="O23" s="6">
        <v>3.168492745039976</v>
      </c>
      <c r="P23" s="12">
        <v>250</v>
      </c>
      <c r="Q23" s="6">
        <v>1.4806040864672787</v>
      </c>
      <c r="R23" s="12">
        <v>185</v>
      </c>
      <c r="S23" s="6">
        <v>1.0956470239857863</v>
      </c>
      <c r="T23" s="12">
        <v>400</v>
      </c>
      <c r="U23" s="6">
        <v>2.3689665383476459</v>
      </c>
      <c r="V23" s="55"/>
      <c r="W23" s="55"/>
      <c r="X23" s="15" t="s">
        <v>54</v>
      </c>
      <c r="Y23" s="12">
        <v>400</v>
      </c>
      <c r="Z23" s="6">
        <v>100</v>
      </c>
      <c r="AA23" s="12">
        <v>330</v>
      </c>
      <c r="AB23" s="6">
        <v>82.5</v>
      </c>
      <c r="AC23" s="12">
        <v>40</v>
      </c>
      <c r="AD23" s="6">
        <v>10</v>
      </c>
      <c r="AE23" s="12">
        <v>110</v>
      </c>
      <c r="AF23" s="6">
        <v>27.500000000000004</v>
      </c>
      <c r="AG23" s="12">
        <v>50</v>
      </c>
      <c r="AH23" s="6">
        <v>12.5</v>
      </c>
      <c r="AI23" s="12">
        <v>60</v>
      </c>
      <c r="AJ23" s="6">
        <v>15</v>
      </c>
      <c r="AK23" s="12">
        <v>70</v>
      </c>
      <c r="AL23" s="6">
        <v>17.5</v>
      </c>
      <c r="AM23" s="12">
        <v>390</v>
      </c>
      <c r="AN23" s="6">
        <v>97.5</v>
      </c>
    </row>
    <row r="24" spans="1:41" ht="11.1" customHeight="1" x14ac:dyDescent="0.2">
      <c r="A24" s="15" t="s">
        <v>2</v>
      </c>
      <c r="B24" s="12">
        <v>15110</v>
      </c>
      <c r="C24" s="6">
        <v>100</v>
      </c>
      <c r="D24" s="12">
        <v>12125</v>
      </c>
      <c r="E24" s="6">
        <v>80.244870946393121</v>
      </c>
      <c r="F24" s="12">
        <v>340</v>
      </c>
      <c r="G24" s="6">
        <v>2.2501654533421576</v>
      </c>
      <c r="H24" s="12">
        <v>295</v>
      </c>
      <c r="I24" s="6">
        <v>1.9523494374586368</v>
      </c>
      <c r="J24" s="12">
        <v>670</v>
      </c>
      <c r="K24" s="6">
        <v>4.4341495698213107</v>
      </c>
      <c r="L24" s="12">
        <v>345</v>
      </c>
      <c r="M24" s="6">
        <v>2.2832561217736598</v>
      </c>
      <c r="N24" s="12">
        <v>615</v>
      </c>
      <c r="O24" s="6">
        <v>4.070152217074785</v>
      </c>
      <c r="P24" s="12">
        <v>235</v>
      </c>
      <c r="Q24" s="6">
        <v>1.5552614162806089</v>
      </c>
      <c r="R24" s="12">
        <v>175</v>
      </c>
      <c r="S24" s="6">
        <v>1.158173395102581</v>
      </c>
      <c r="T24" s="12">
        <v>310</v>
      </c>
      <c r="U24" s="6">
        <v>2.0516214427531434</v>
      </c>
      <c r="V24" s="55"/>
      <c r="W24" s="55"/>
      <c r="X24" s="15" t="s">
        <v>2</v>
      </c>
      <c r="Y24" s="12">
        <v>390</v>
      </c>
      <c r="Z24" s="6">
        <v>100</v>
      </c>
      <c r="AA24" s="12">
        <v>330</v>
      </c>
      <c r="AB24" s="6">
        <v>84.615384615384613</v>
      </c>
      <c r="AC24" s="12">
        <v>40</v>
      </c>
      <c r="AD24" s="6">
        <v>10.256410256410255</v>
      </c>
      <c r="AE24" s="12">
        <v>60</v>
      </c>
      <c r="AF24" s="6">
        <v>15.384615384615385</v>
      </c>
      <c r="AG24" s="12">
        <v>60</v>
      </c>
      <c r="AH24" s="6">
        <v>15.384615384615385</v>
      </c>
      <c r="AI24" s="12">
        <v>70</v>
      </c>
      <c r="AJ24" s="6">
        <v>17.948717948717949</v>
      </c>
      <c r="AK24" s="12">
        <v>80</v>
      </c>
      <c r="AL24" s="6">
        <v>20.512820512820511</v>
      </c>
      <c r="AM24" s="12">
        <v>360</v>
      </c>
      <c r="AN24" s="6">
        <v>92.307692307692307</v>
      </c>
    </row>
    <row r="25" spans="1:41" ht="11.1" customHeight="1" x14ac:dyDescent="0.2">
      <c r="A25" s="15" t="s">
        <v>12</v>
      </c>
      <c r="B25" s="12">
        <v>42865</v>
      </c>
      <c r="C25" s="6">
        <v>100</v>
      </c>
      <c r="D25" s="12">
        <v>38025</v>
      </c>
      <c r="E25" s="6">
        <v>88.708736731599203</v>
      </c>
      <c r="F25" s="12">
        <v>405</v>
      </c>
      <c r="G25" s="6">
        <v>0.944826781756678</v>
      </c>
      <c r="H25" s="12">
        <v>95</v>
      </c>
      <c r="I25" s="6">
        <v>0.2216260352268751</v>
      </c>
      <c r="J25" s="12">
        <v>370</v>
      </c>
      <c r="K25" s="6">
        <v>0.86317508456782921</v>
      </c>
      <c r="L25" s="12">
        <v>490</v>
      </c>
      <c r="M25" s="6">
        <v>1.143123760643882</v>
      </c>
      <c r="N25" s="12">
        <v>315</v>
      </c>
      <c r="O25" s="6">
        <v>0.73486527469963836</v>
      </c>
      <c r="P25" s="12">
        <v>360</v>
      </c>
      <c r="Q25" s="6">
        <v>0.83984602822815813</v>
      </c>
      <c r="R25" s="12">
        <v>150</v>
      </c>
      <c r="S25" s="6">
        <v>0.34993584509506587</v>
      </c>
      <c r="T25" s="12">
        <v>2655</v>
      </c>
      <c r="U25" s="6">
        <v>6.1938644581826665</v>
      </c>
      <c r="V25" s="55"/>
      <c r="W25" s="55"/>
      <c r="X25" s="15" t="s">
        <v>12</v>
      </c>
      <c r="Y25" s="12">
        <v>500</v>
      </c>
      <c r="Z25" s="6">
        <v>100</v>
      </c>
      <c r="AA25" s="12">
        <v>450</v>
      </c>
      <c r="AB25" s="6">
        <v>90</v>
      </c>
      <c r="AC25" s="12">
        <v>40</v>
      </c>
      <c r="AD25" s="6">
        <v>8</v>
      </c>
      <c r="AE25" s="12">
        <v>30</v>
      </c>
      <c r="AF25" s="6">
        <v>6</v>
      </c>
      <c r="AG25" s="12">
        <v>40</v>
      </c>
      <c r="AH25" s="6">
        <v>8</v>
      </c>
      <c r="AI25" s="12">
        <v>60</v>
      </c>
      <c r="AJ25" s="6">
        <v>12</v>
      </c>
      <c r="AK25" s="12">
        <v>60</v>
      </c>
      <c r="AL25" s="6">
        <v>12</v>
      </c>
      <c r="AM25" s="12">
        <v>460</v>
      </c>
      <c r="AN25" s="6">
        <v>92</v>
      </c>
    </row>
    <row r="26" spans="1:41" ht="11.1" customHeight="1" x14ac:dyDescent="0.2">
      <c r="A26" s="15" t="s">
        <v>16</v>
      </c>
      <c r="B26" s="12">
        <v>14635</v>
      </c>
      <c r="C26" s="6">
        <v>100</v>
      </c>
      <c r="D26" s="12">
        <v>11565</v>
      </c>
      <c r="E26" s="6">
        <v>79.022890331397335</v>
      </c>
      <c r="F26" s="12">
        <v>455</v>
      </c>
      <c r="G26" s="6">
        <v>3.108985309190297</v>
      </c>
      <c r="H26" s="12">
        <v>440</v>
      </c>
      <c r="I26" s="6">
        <v>3.0064912880081995</v>
      </c>
      <c r="J26" s="12">
        <v>470</v>
      </c>
      <c r="K26" s="6">
        <v>3.211479330372395</v>
      </c>
      <c r="L26" s="12">
        <v>420</v>
      </c>
      <c r="M26" s="6">
        <v>2.8698325930987361</v>
      </c>
      <c r="N26" s="12">
        <v>390</v>
      </c>
      <c r="O26" s="6">
        <v>2.6648445507345406</v>
      </c>
      <c r="P26" s="12">
        <v>205</v>
      </c>
      <c r="Q26" s="6">
        <v>1.4007516228220021</v>
      </c>
      <c r="R26" s="12">
        <v>175</v>
      </c>
      <c r="S26" s="6">
        <v>1.1957635804578066</v>
      </c>
      <c r="T26" s="12">
        <v>515</v>
      </c>
      <c r="U26" s="6">
        <v>3.5189613939186883</v>
      </c>
      <c r="V26" s="55"/>
      <c r="W26" s="55"/>
      <c r="X26" s="15" t="s">
        <v>16</v>
      </c>
      <c r="Y26" s="12">
        <v>370</v>
      </c>
      <c r="Z26" s="6">
        <v>100</v>
      </c>
      <c r="AA26" s="12">
        <v>320</v>
      </c>
      <c r="AB26" s="6">
        <v>86.486486486486484</v>
      </c>
      <c r="AC26" s="12">
        <v>50</v>
      </c>
      <c r="AD26" s="6">
        <v>13.513513513513514</v>
      </c>
      <c r="AE26" s="12">
        <v>90</v>
      </c>
      <c r="AF26" s="6">
        <v>24.324324324324326</v>
      </c>
      <c r="AG26" s="12">
        <v>50</v>
      </c>
      <c r="AH26" s="6">
        <v>13.513513513513514</v>
      </c>
      <c r="AI26" s="12">
        <v>60</v>
      </c>
      <c r="AJ26" s="6">
        <v>16.216216216216218</v>
      </c>
      <c r="AK26" s="12">
        <v>60</v>
      </c>
      <c r="AL26" s="6">
        <v>16.216216216216218</v>
      </c>
      <c r="AM26" s="12">
        <v>350</v>
      </c>
      <c r="AN26" s="6">
        <v>94.594594594594597</v>
      </c>
    </row>
    <row r="27" spans="1:41" ht="11.1" customHeight="1" x14ac:dyDescent="0.2">
      <c r="A27" s="13"/>
      <c r="B27" s="12"/>
      <c r="D27" s="12"/>
      <c r="F27" s="12"/>
      <c r="H27" s="12"/>
      <c r="J27" s="12"/>
      <c r="L27" s="12"/>
      <c r="N27" s="12"/>
      <c r="P27" s="12"/>
      <c r="R27" s="12"/>
      <c r="T27" s="12"/>
      <c r="V27" s="55"/>
      <c r="W27" s="55"/>
      <c r="X27" s="13"/>
      <c r="Y27" s="12"/>
      <c r="AA27" s="12"/>
      <c r="AC27" s="12"/>
      <c r="AE27" s="12"/>
      <c r="AG27" s="12"/>
      <c r="AI27" s="12"/>
      <c r="AK27" s="12"/>
      <c r="AM27" s="12"/>
    </row>
    <row r="28" spans="1:41" ht="11.1" customHeight="1" x14ac:dyDescent="0.2">
      <c r="A28" s="13" t="s">
        <v>23</v>
      </c>
      <c r="B28" s="14">
        <v>93425</v>
      </c>
      <c r="C28" s="6">
        <v>100</v>
      </c>
      <c r="D28" s="14">
        <v>72035</v>
      </c>
      <c r="E28" s="6">
        <v>77.104629381857109</v>
      </c>
      <c r="F28" s="14">
        <v>2870</v>
      </c>
      <c r="G28" s="6">
        <v>3.0719828739630719</v>
      </c>
      <c r="H28" s="14">
        <v>2090</v>
      </c>
      <c r="I28" s="6">
        <v>2.2370885737222368</v>
      </c>
      <c r="J28" s="14">
        <v>3115</v>
      </c>
      <c r="K28" s="6">
        <v>3.3342253144233345</v>
      </c>
      <c r="L28" s="14">
        <v>2685</v>
      </c>
      <c r="M28" s="6">
        <v>2.8739630719828742</v>
      </c>
      <c r="N28" s="14">
        <v>2245</v>
      </c>
      <c r="O28" s="6">
        <v>2.4029970564624028</v>
      </c>
      <c r="P28" s="14">
        <v>1335</v>
      </c>
      <c r="Q28" s="6">
        <v>1.428953706181429</v>
      </c>
      <c r="R28" s="14">
        <v>1115</v>
      </c>
      <c r="S28" s="6">
        <v>1.1934706984211934</v>
      </c>
      <c r="T28" s="14">
        <v>5935</v>
      </c>
      <c r="U28" s="6">
        <v>6.352689322986353</v>
      </c>
      <c r="V28" s="14"/>
      <c r="W28" s="14"/>
      <c r="X28" s="13" t="s">
        <v>23</v>
      </c>
      <c r="Y28" s="14">
        <v>2180</v>
      </c>
      <c r="Z28" s="6">
        <v>100</v>
      </c>
      <c r="AA28" s="14">
        <v>1630</v>
      </c>
      <c r="AB28" s="6">
        <v>74.77064220183486</v>
      </c>
      <c r="AC28" s="14">
        <v>320</v>
      </c>
      <c r="AD28" s="6">
        <v>14.678899082568808</v>
      </c>
      <c r="AE28" s="14">
        <v>450</v>
      </c>
      <c r="AF28" s="6">
        <v>20.642201834862387</v>
      </c>
      <c r="AG28" s="14">
        <v>290</v>
      </c>
      <c r="AH28" s="6">
        <v>13.302752293577983</v>
      </c>
      <c r="AI28" s="14">
        <v>440</v>
      </c>
      <c r="AJ28" s="6">
        <v>20.183486238532112</v>
      </c>
      <c r="AK28" s="14">
        <v>320</v>
      </c>
      <c r="AL28" s="6">
        <v>14.678899082568808</v>
      </c>
      <c r="AM28" s="14">
        <v>2080</v>
      </c>
      <c r="AN28" s="6">
        <v>95.412844036697251</v>
      </c>
      <c r="AO28" s="14"/>
    </row>
    <row r="29" spans="1:41" ht="11.1" customHeight="1" x14ac:dyDescent="0.2">
      <c r="A29" s="15" t="s">
        <v>3</v>
      </c>
      <c r="B29" s="12">
        <v>12030</v>
      </c>
      <c r="C29" s="6">
        <v>100</v>
      </c>
      <c r="D29" s="12">
        <v>8495</v>
      </c>
      <c r="E29" s="6">
        <v>70.615128844555272</v>
      </c>
      <c r="F29" s="12">
        <v>585</v>
      </c>
      <c r="G29" s="6">
        <v>4.8628428927680796</v>
      </c>
      <c r="H29" s="12">
        <v>485</v>
      </c>
      <c r="I29" s="6">
        <v>4.0315876974231095</v>
      </c>
      <c r="J29" s="12">
        <v>575</v>
      </c>
      <c r="K29" s="6">
        <v>4.7797173732335825</v>
      </c>
      <c r="L29" s="12">
        <v>310</v>
      </c>
      <c r="M29" s="6">
        <v>2.5768911055694099</v>
      </c>
      <c r="N29" s="12">
        <v>630</v>
      </c>
      <c r="O29" s="6">
        <v>5.2369077306733169</v>
      </c>
      <c r="P29" s="12">
        <v>230</v>
      </c>
      <c r="Q29" s="6">
        <v>1.9118869492934332</v>
      </c>
      <c r="R29" s="12">
        <v>130</v>
      </c>
      <c r="S29" s="6">
        <v>1.0806317539484622</v>
      </c>
      <c r="T29" s="12">
        <v>590</v>
      </c>
      <c r="U29" s="6">
        <v>4.9044056525353286</v>
      </c>
      <c r="V29" s="55"/>
      <c r="W29" s="55"/>
      <c r="X29" s="15" t="s">
        <v>3</v>
      </c>
      <c r="Y29" s="12">
        <v>380</v>
      </c>
      <c r="Z29" s="6">
        <v>100</v>
      </c>
      <c r="AA29" s="12">
        <v>240</v>
      </c>
      <c r="AB29" s="6">
        <v>63.157894736842103</v>
      </c>
      <c r="AC29" s="12">
        <v>60</v>
      </c>
      <c r="AD29" s="6">
        <v>15.789473684210526</v>
      </c>
      <c r="AE29" s="12">
        <v>90</v>
      </c>
      <c r="AF29" s="6">
        <v>23.684210526315788</v>
      </c>
      <c r="AG29" s="12">
        <v>50</v>
      </c>
      <c r="AH29" s="6">
        <v>13.157894736842104</v>
      </c>
      <c r="AI29" s="12">
        <v>60</v>
      </c>
      <c r="AJ29" s="6">
        <v>15.789473684210526</v>
      </c>
      <c r="AK29" s="12">
        <v>80</v>
      </c>
      <c r="AL29" s="6">
        <v>21.052631578947366</v>
      </c>
      <c r="AM29" s="12">
        <v>350</v>
      </c>
      <c r="AN29" s="6">
        <v>92.10526315789474</v>
      </c>
    </row>
    <row r="30" spans="1:41" ht="11.1" customHeight="1" x14ac:dyDescent="0.2">
      <c r="A30" s="15" t="s">
        <v>5</v>
      </c>
      <c r="B30" s="12">
        <v>22170</v>
      </c>
      <c r="C30" s="6">
        <v>100</v>
      </c>
      <c r="D30" s="12">
        <v>16290</v>
      </c>
      <c r="E30" s="6">
        <v>73.47767253044654</v>
      </c>
      <c r="F30" s="12">
        <v>915</v>
      </c>
      <c r="G30" s="6">
        <v>4.1271989174560213</v>
      </c>
      <c r="H30" s="12">
        <v>635</v>
      </c>
      <c r="I30" s="6">
        <v>2.8642309427153809</v>
      </c>
      <c r="J30" s="12">
        <v>975</v>
      </c>
      <c r="K30" s="6">
        <v>4.3978349120433018</v>
      </c>
      <c r="L30" s="12">
        <v>760</v>
      </c>
      <c r="M30" s="6">
        <v>3.4280559314388817</v>
      </c>
      <c r="N30" s="12">
        <v>600</v>
      </c>
      <c r="O30" s="6">
        <v>2.7063599458728009</v>
      </c>
      <c r="P30" s="12">
        <v>365</v>
      </c>
      <c r="Q30" s="6">
        <v>1.6463689670726207</v>
      </c>
      <c r="R30" s="12">
        <v>340</v>
      </c>
      <c r="S30" s="6">
        <v>1.5336039693279206</v>
      </c>
      <c r="T30" s="12">
        <v>1290</v>
      </c>
      <c r="U30" s="6">
        <v>5.8186738836265226</v>
      </c>
      <c r="V30" s="55"/>
      <c r="W30" s="55"/>
      <c r="X30" s="15" t="s">
        <v>5</v>
      </c>
      <c r="Y30" s="12">
        <v>630</v>
      </c>
      <c r="Z30" s="6">
        <v>100</v>
      </c>
      <c r="AA30" s="12">
        <v>440</v>
      </c>
      <c r="AB30" s="6">
        <v>69.841269841269835</v>
      </c>
      <c r="AC30" s="12">
        <v>100</v>
      </c>
      <c r="AD30" s="6">
        <v>15.873015873015872</v>
      </c>
      <c r="AE30" s="12">
        <v>160</v>
      </c>
      <c r="AF30" s="6">
        <v>25.396825396825395</v>
      </c>
      <c r="AG30" s="12">
        <v>90</v>
      </c>
      <c r="AH30" s="6">
        <v>14.285714285714285</v>
      </c>
      <c r="AI30" s="12">
        <v>140</v>
      </c>
      <c r="AJ30" s="6">
        <v>22.222222222222221</v>
      </c>
      <c r="AK30" s="12">
        <v>80</v>
      </c>
      <c r="AL30" s="6">
        <v>12.698412698412698</v>
      </c>
      <c r="AM30" s="12">
        <v>600</v>
      </c>
      <c r="AN30" s="6">
        <v>95.238095238095227</v>
      </c>
    </row>
    <row r="31" spans="1:41" ht="11.1" customHeight="1" x14ac:dyDescent="0.2">
      <c r="A31" s="15" t="s">
        <v>7</v>
      </c>
      <c r="B31" s="12">
        <v>53625</v>
      </c>
      <c r="C31" s="6">
        <v>100</v>
      </c>
      <c r="D31" s="12">
        <v>42900</v>
      </c>
      <c r="E31" s="6">
        <v>80</v>
      </c>
      <c r="F31" s="12">
        <v>1220</v>
      </c>
      <c r="G31" s="6">
        <v>2.2750582750582748</v>
      </c>
      <c r="H31" s="12">
        <v>830</v>
      </c>
      <c r="I31" s="6">
        <v>1.5477855477855478</v>
      </c>
      <c r="J31" s="12">
        <v>1320</v>
      </c>
      <c r="K31" s="6">
        <v>2.4615384615384617</v>
      </c>
      <c r="L31" s="12">
        <v>1470</v>
      </c>
      <c r="M31" s="6">
        <v>2.7412587412587412</v>
      </c>
      <c r="N31" s="12">
        <v>780</v>
      </c>
      <c r="O31" s="6">
        <v>1.4545454545454546</v>
      </c>
      <c r="P31" s="12">
        <v>660</v>
      </c>
      <c r="Q31" s="6">
        <v>1.2307692307692308</v>
      </c>
      <c r="R31" s="12">
        <v>560</v>
      </c>
      <c r="S31" s="6">
        <v>1.0442890442890442</v>
      </c>
      <c r="T31" s="12">
        <v>3885</v>
      </c>
      <c r="U31" s="6">
        <v>7.244755244755245</v>
      </c>
      <c r="V31" s="55"/>
      <c r="W31" s="55"/>
      <c r="X31" s="15" t="s">
        <v>7</v>
      </c>
      <c r="Y31" s="12">
        <v>1040</v>
      </c>
      <c r="Z31" s="6">
        <v>100</v>
      </c>
      <c r="AA31" s="12">
        <v>830</v>
      </c>
      <c r="AB31" s="6">
        <v>79.807692307692307</v>
      </c>
      <c r="AC31" s="12">
        <v>140</v>
      </c>
      <c r="AD31" s="6">
        <v>13.461538461538462</v>
      </c>
      <c r="AE31" s="12">
        <v>170</v>
      </c>
      <c r="AF31" s="6">
        <v>16.346153846153847</v>
      </c>
      <c r="AG31" s="12">
        <v>130</v>
      </c>
      <c r="AH31" s="6">
        <v>12.5</v>
      </c>
      <c r="AI31" s="12">
        <v>210</v>
      </c>
      <c r="AJ31" s="6">
        <v>20.192307692307693</v>
      </c>
      <c r="AK31" s="12">
        <v>140</v>
      </c>
      <c r="AL31" s="6">
        <v>13.461538461538462</v>
      </c>
      <c r="AM31" s="12">
        <v>990</v>
      </c>
      <c r="AN31" s="6">
        <v>95.192307692307693</v>
      </c>
    </row>
    <row r="32" spans="1:41" ht="11.1" customHeight="1" x14ac:dyDescent="0.2">
      <c r="A32" s="15" t="s">
        <v>18</v>
      </c>
      <c r="B32" s="14" t="s">
        <v>39</v>
      </c>
      <c r="C32" s="14" t="s">
        <v>39</v>
      </c>
      <c r="D32" s="14" t="s">
        <v>39</v>
      </c>
      <c r="E32" s="14" t="s">
        <v>39</v>
      </c>
      <c r="F32" s="14" t="s">
        <v>39</v>
      </c>
      <c r="G32" s="14" t="s">
        <v>39</v>
      </c>
      <c r="H32" s="14" t="s">
        <v>39</v>
      </c>
      <c r="I32" s="14" t="s">
        <v>39</v>
      </c>
      <c r="J32" s="14" t="s">
        <v>39</v>
      </c>
      <c r="K32" s="14" t="s">
        <v>39</v>
      </c>
      <c r="L32" s="14" t="s">
        <v>39</v>
      </c>
      <c r="M32" s="14" t="s">
        <v>39</v>
      </c>
      <c r="N32" s="14" t="s">
        <v>39</v>
      </c>
      <c r="O32" s="14" t="s">
        <v>39</v>
      </c>
      <c r="P32" s="14" t="s">
        <v>39</v>
      </c>
      <c r="Q32" s="14" t="s">
        <v>39</v>
      </c>
      <c r="R32" s="14" t="s">
        <v>39</v>
      </c>
      <c r="S32" s="14" t="s">
        <v>39</v>
      </c>
      <c r="T32" s="14" t="s">
        <v>39</v>
      </c>
      <c r="U32" s="14" t="s">
        <v>39</v>
      </c>
      <c r="V32" s="55"/>
      <c r="W32" s="55"/>
      <c r="X32" s="15" t="s">
        <v>18</v>
      </c>
      <c r="Y32" s="14"/>
      <c r="Z32" s="14" t="s">
        <v>39</v>
      </c>
      <c r="AA32" s="14"/>
      <c r="AB32" s="14" t="s">
        <v>39</v>
      </c>
      <c r="AC32" s="14"/>
      <c r="AD32" s="14" t="s">
        <v>39</v>
      </c>
      <c r="AE32" s="14"/>
      <c r="AF32" s="14" t="s">
        <v>39</v>
      </c>
      <c r="AG32" s="14"/>
      <c r="AH32" s="14" t="s">
        <v>39</v>
      </c>
      <c r="AI32" s="14"/>
      <c r="AJ32" s="14" t="s">
        <v>39</v>
      </c>
      <c r="AK32" s="14"/>
      <c r="AL32" s="14" t="s">
        <v>39</v>
      </c>
      <c r="AM32" s="14"/>
      <c r="AN32" s="14" t="s">
        <v>39</v>
      </c>
    </row>
    <row r="33" spans="1:41" ht="11.1" customHeight="1" x14ac:dyDescent="0.2">
      <c r="A33" s="13"/>
      <c r="B33" s="14"/>
      <c r="C33" s="4"/>
      <c r="D33" s="14"/>
      <c r="E33" s="4"/>
      <c r="F33" s="14"/>
      <c r="G33" s="4"/>
      <c r="H33" s="14"/>
      <c r="I33" s="4"/>
      <c r="J33" s="14"/>
      <c r="K33" s="4"/>
      <c r="L33" s="14"/>
      <c r="M33" s="4"/>
      <c r="N33" s="14"/>
      <c r="O33" s="4"/>
      <c r="P33" s="14"/>
      <c r="Q33" s="4"/>
      <c r="R33" s="12"/>
      <c r="S33" s="4"/>
      <c r="T33" s="12"/>
      <c r="U33" s="4"/>
      <c r="V33" s="55"/>
      <c r="W33" s="55"/>
      <c r="X33" s="13"/>
      <c r="Y33" s="14"/>
      <c r="AA33" s="14"/>
      <c r="AC33" s="14"/>
      <c r="AE33" s="14"/>
      <c r="AG33" s="14"/>
      <c r="AI33" s="14"/>
      <c r="AK33" s="14"/>
      <c r="AM33" s="14"/>
    </row>
    <row r="34" spans="1:41" ht="11.1" customHeight="1" x14ac:dyDescent="0.2">
      <c r="A34" s="13" t="s">
        <v>24</v>
      </c>
      <c r="B34" s="14">
        <v>318715</v>
      </c>
      <c r="C34" s="6">
        <v>100</v>
      </c>
      <c r="D34" s="14">
        <v>251050</v>
      </c>
      <c r="E34" s="6">
        <v>78.769433506424235</v>
      </c>
      <c r="F34" s="14">
        <v>5240</v>
      </c>
      <c r="G34" s="6">
        <v>1.6441020974852141</v>
      </c>
      <c r="H34" s="14">
        <v>3635</v>
      </c>
      <c r="I34" s="6">
        <v>1.1405173901448002</v>
      </c>
      <c r="J34" s="14">
        <v>6750</v>
      </c>
      <c r="K34" s="6">
        <v>2.1178796103101516</v>
      </c>
      <c r="L34" s="14">
        <v>8940</v>
      </c>
      <c r="M34" s="6">
        <v>2.8050138838774457</v>
      </c>
      <c r="N34" s="14">
        <v>4980</v>
      </c>
      <c r="O34" s="6">
        <v>1.5625245124954896</v>
      </c>
      <c r="P34" s="14">
        <v>3655</v>
      </c>
      <c r="Q34" s="6">
        <v>1.1467925889901638</v>
      </c>
      <c r="R34" s="14">
        <v>2265</v>
      </c>
      <c r="S34" s="6">
        <v>0.7106662692374065</v>
      </c>
      <c r="T34" s="14">
        <v>32200</v>
      </c>
      <c r="U34" s="6">
        <v>10.103070141035094</v>
      </c>
      <c r="V34" s="14"/>
      <c r="W34" s="14"/>
      <c r="X34" s="13" t="s">
        <v>24</v>
      </c>
      <c r="Y34" s="14">
        <v>5430</v>
      </c>
      <c r="Z34" s="6">
        <v>100</v>
      </c>
      <c r="AA34" s="14">
        <v>4390</v>
      </c>
      <c r="AB34" s="6">
        <v>80.847145488029469</v>
      </c>
      <c r="AC34" s="14">
        <v>610</v>
      </c>
      <c r="AD34" s="6">
        <v>11.233885819521179</v>
      </c>
      <c r="AE34" s="14">
        <v>600</v>
      </c>
      <c r="AF34" s="6">
        <v>11.049723756906078</v>
      </c>
      <c r="AG34" s="14">
        <v>780</v>
      </c>
      <c r="AH34" s="6">
        <v>14.3646408839779</v>
      </c>
      <c r="AI34" s="14">
        <v>1150</v>
      </c>
      <c r="AJ34" s="6">
        <v>21.178637200736645</v>
      </c>
      <c r="AK34" s="14">
        <v>780</v>
      </c>
      <c r="AL34" s="6">
        <v>14.3646408839779</v>
      </c>
      <c r="AM34" s="14">
        <v>5090</v>
      </c>
      <c r="AN34" s="6">
        <v>93.738489871086557</v>
      </c>
      <c r="AO34" s="14"/>
    </row>
    <row r="35" spans="1:41" ht="11.1" customHeight="1" x14ac:dyDescent="0.2">
      <c r="A35" s="15" t="s">
        <v>6</v>
      </c>
      <c r="B35" s="12">
        <v>14360</v>
      </c>
      <c r="C35" s="6">
        <v>100</v>
      </c>
      <c r="D35" s="12">
        <v>10580</v>
      </c>
      <c r="E35" s="6">
        <v>73.67688022284122</v>
      </c>
      <c r="F35" s="12">
        <v>920</v>
      </c>
      <c r="G35" s="6">
        <v>6.4066852367688023</v>
      </c>
      <c r="H35" s="12">
        <v>475</v>
      </c>
      <c r="I35" s="6">
        <v>3.3077994428969362</v>
      </c>
      <c r="J35" s="12">
        <v>570</v>
      </c>
      <c r="K35" s="6">
        <v>3.9693593314763227</v>
      </c>
      <c r="L35" s="12">
        <v>465</v>
      </c>
      <c r="M35" s="6">
        <v>3.2381615598885789</v>
      </c>
      <c r="N35" s="12">
        <v>495</v>
      </c>
      <c r="O35" s="6">
        <v>3.4470752089136489</v>
      </c>
      <c r="P35" s="12">
        <v>220</v>
      </c>
      <c r="Q35" s="6">
        <v>1.532033426183844</v>
      </c>
      <c r="R35" s="12">
        <v>160</v>
      </c>
      <c r="S35" s="6">
        <v>1.1142061281337048</v>
      </c>
      <c r="T35" s="12">
        <v>475</v>
      </c>
      <c r="U35" s="6">
        <v>3.3077994428969362</v>
      </c>
      <c r="V35" s="55"/>
      <c r="W35" s="55"/>
      <c r="X35" s="15" t="s">
        <v>6</v>
      </c>
      <c r="Y35" s="12">
        <v>370</v>
      </c>
      <c r="Z35" s="6">
        <v>100</v>
      </c>
      <c r="AA35" s="12">
        <v>280</v>
      </c>
      <c r="AB35" s="6">
        <v>75.675675675675677</v>
      </c>
      <c r="AC35" s="12">
        <v>90</v>
      </c>
      <c r="AD35" s="6">
        <v>24.324324324324326</v>
      </c>
      <c r="AE35" s="12">
        <v>90</v>
      </c>
      <c r="AF35" s="6">
        <v>24.324324324324326</v>
      </c>
      <c r="AG35" s="12">
        <v>50</v>
      </c>
      <c r="AH35" s="6">
        <v>13.513513513513514</v>
      </c>
      <c r="AI35" s="12">
        <v>70</v>
      </c>
      <c r="AJ35" s="6">
        <v>18.918918918918919</v>
      </c>
      <c r="AK35" s="12">
        <v>70</v>
      </c>
      <c r="AL35" s="6">
        <v>18.918918918918919</v>
      </c>
      <c r="AM35" s="12">
        <v>350</v>
      </c>
      <c r="AN35" s="6">
        <v>94.594594594594597</v>
      </c>
    </row>
    <row r="36" spans="1:41" ht="11.1" customHeight="1" x14ac:dyDescent="0.2">
      <c r="A36" s="15" t="s">
        <v>8</v>
      </c>
      <c r="B36" s="12">
        <v>106820</v>
      </c>
      <c r="C36" s="6">
        <v>100</v>
      </c>
      <c r="D36" s="12">
        <v>83585</v>
      </c>
      <c r="E36" s="6">
        <v>78.248455345440931</v>
      </c>
      <c r="F36" s="12">
        <v>1600</v>
      </c>
      <c r="G36" s="6">
        <v>1.4978468451600824</v>
      </c>
      <c r="H36" s="12">
        <v>1075</v>
      </c>
      <c r="I36" s="6">
        <v>1.0063658490919303</v>
      </c>
      <c r="J36" s="12">
        <v>2320</v>
      </c>
      <c r="K36" s="6">
        <v>2.1718779254821197</v>
      </c>
      <c r="L36" s="12">
        <v>3275</v>
      </c>
      <c r="M36" s="6">
        <v>3.0659052611870434</v>
      </c>
      <c r="N36" s="12">
        <v>1700</v>
      </c>
      <c r="O36" s="6">
        <v>1.5914622729825876</v>
      </c>
      <c r="P36" s="12">
        <v>1250</v>
      </c>
      <c r="Q36" s="6">
        <v>1.1701928477813144</v>
      </c>
      <c r="R36" s="12">
        <v>805</v>
      </c>
      <c r="S36" s="6">
        <v>0.75360419397116651</v>
      </c>
      <c r="T36" s="12">
        <v>11210</v>
      </c>
      <c r="U36" s="6">
        <v>10.494289458902827</v>
      </c>
      <c r="V36" s="55"/>
      <c r="W36" s="55"/>
      <c r="X36" s="15" t="s">
        <v>8</v>
      </c>
      <c r="Y36" s="12">
        <v>1820</v>
      </c>
      <c r="Z36" s="6">
        <v>100</v>
      </c>
      <c r="AA36" s="12">
        <v>1440</v>
      </c>
      <c r="AB36" s="6">
        <v>79.120879120879124</v>
      </c>
      <c r="AC36" s="12">
        <v>200</v>
      </c>
      <c r="AD36" s="6">
        <v>10.989010989010989</v>
      </c>
      <c r="AE36" s="12">
        <v>170</v>
      </c>
      <c r="AF36" s="6">
        <v>9.3406593406593412</v>
      </c>
      <c r="AG36" s="12">
        <v>280</v>
      </c>
      <c r="AH36" s="6">
        <v>15.384615384615385</v>
      </c>
      <c r="AI36" s="12">
        <v>410</v>
      </c>
      <c r="AJ36" s="6">
        <v>22.527472527472529</v>
      </c>
      <c r="AK36" s="12">
        <v>270</v>
      </c>
      <c r="AL36" s="6">
        <v>14.835164835164836</v>
      </c>
      <c r="AM36" s="12">
        <v>1710</v>
      </c>
      <c r="AN36" s="6">
        <v>93.956043956043956</v>
      </c>
    </row>
    <row r="37" spans="1:41" ht="11.1" customHeight="1" x14ac:dyDescent="0.2">
      <c r="A37" s="15" t="s">
        <v>10</v>
      </c>
      <c r="B37" s="12">
        <v>186135</v>
      </c>
      <c r="C37" s="6">
        <v>100</v>
      </c>
      <c r="D37" s="12">
        <v>148100</v>
      </c>
      <c r="E37" s="6">
        <v>79.565906465737228</v>
      </c>
      <c r="F37" s="12">
        <v>2425</v>
      </c>
      <c r="G37" s="6">
        <v>1.3028178472613963</v>
      </c>
      <c r="H37" s="12">
        <v>1695</v>
      </c>
      <c r="I37" s="6">
        <v>0.91062938190023379</v>
      </c>
      <c r="J37" s="12">
        <v>3405</v>
      </c>
      <c r="K37" s="6">
        <v>1.8293174308969298</v>
      </c>
      <c r="L37" s="12">
        <v>4740</v>
      </c>
      <c r="M37" s="6">
        <v>2.5465388024820697</v>
      </c>
      <c r="N37" s="12">
        <v>2415</v>
      </c>
      <c r="O37" s="6">
        <v>1.2974454025304216</v>
      </c>
      <c r="P37" s="12">
        <v>2010</v>
      </c>
      <c r="Q37" s="6">
        <v>1.0798613909259407</v>
      </c>
      <c r="R37" s="12">
        <v>1150</v>
      </c>
      <c r="S37" s="6">
        <v>0.61783114406210549</v>
      </c>
      <c r="T37" s="12">
        <v>20195</v>
      </c>
      <c r="U37" s="6">
        <v>10.849652134203669</v>
      </c>
      <c r="V37" s="55"/>
      <c r="W37" s="55"/>
      <c r="X37" s="15" t="s">
        <v>10</v>
      </c>
      <c r="Y37" s="12">
        <v>2960</v>
      </c>
      <c r="Z37" s="6">
        <v>100</v>
      </c>
      <c r="AA37" s="12">
        <v>2430</v>
      </c>
      <c r="AB37" s="6">
        <v>82.094594594594597</v>
      </c>
      <c r="AC37" s="12">
        <v>280</v>
      </c>
      <c r="AD37" s="6">
        <v>9.4594594594594597</v>
      </c>
      <c r="AE37" s="12">
        <v>270</v>
      </c>
      <c r="AF37" s="6">
        <v>9.121621621621621</v>
      </c>
      <c r="AG37" s="12">
        <v>400</v>
      </c>
      <c r="AH37" s="6">
        <v>13.513513513513514</v>
      </c>
      <c r="AI37" s="12">
        <v>600</v>
      </c>
      <c r="AJ37" s="6">
        <v>20.27027027027027</v>
      </c>
      <c r="AK37" s="12">
        <v>400</v>
      </c>
      <c r="AL37" s="6">
        <v>13.513513513513514</v>
      </c>
      <c r="AM37" s="12">
        <v>2760</v>
      </c>
      <c r="AN37" s="6">
        <v>93.243243243243242</v>
      </c>
    </row>
    <row r="38" spans="1:41" ht="11.1" customHeight="1" x14ac:dyDescent="0.2">
      <c r="A38" s="15" t="s">
        <v>55</v>
      </c>
      <c r="B38" s="12">
        <v>7710</v>
      </c>
      <c r="C38" s="6">
        <v>100</v>
      </c>
      <c r="D38" s="12">
        <v>6030</v>
      </c>
      <c r="E38" s="6">
        <v>78.210116731517516</v>
      </c>
      <c r="F38" s="12">
        <v>215</v>
      </c>
      <c r="G38" s="6">
        <v>2.7885862516212714</v>
      </c>
      <c r="H38" s="12">
        <v>330</v>
      </c>
      <c r="I38" s="6">
        <v>4.2801556420233462</v>
      </c>
      <c r="J38" s="12">
        <v>305</v>
      </c>
      <c r="K38" s="6">
        <v>3.9559014267185471</v>
      </c>
      <c r="L38" s="12">
        <v>230</v>
      </c>
      <c r="M38" s="6">
        <v>2.9831387808041505</v>
      </c>
      <c r="N38" s="12">
        <v>290</v>
      </c>
      <c r="O38" s="6">
        <v>3.7613488975356679</v>
      </c>
      <c r="P38" s="12">
        <v>125</v>
      </c>
      <c r="Q38" s="6">
        <v>1.621271076523995</v>
      </c>
      <c r="R38" s="12">
        <v>80</v>
      </c>
      <c r="S38" s="6">
        <v>1.0376134889753565</v>
      </c>
      <c r="T38" s="12">
        <v>105</v>
      </c>
      <c r="U38" s="6">
        <v>1.3618677042801557</v>
      </c>
      <c r="V38" s="55"/>
      <c r="W38" s="55"/>
      <c r="X38" s="15" t="s">
        <v>55</v>
      </c>
      <c r="Y38" s="12">
        <v>210</v>
      </c>
      <c r="Z38" s="6">
        <v>100</v>
      </c>
      <c r="AA38" s="12">
        <v>180</v>
      </c>
      <c r="AB38" s="6">
        <v>85.714285714285708</v>
      </c>
      <c r="AC38" s="12">
        <v>20</v>
      </c>
      <c r="AD38" s="6">
        <v>9.5238095238095237</v>
      </c>
      <c r="AE38" s="12">
        <v>60</v>
      </c>
      <c r="AF38" s="6">
        <v>28.571428571428569</v>
      </c>
      <c r="AG38" s="12">
        <v>30</v>
      </c>
      <c r="AH38" s="6">
        <v>14.285714285714285</v>
      </c>
      <c r="AI38" s="12">
        <v>40</v>
      </c>
      <c r="AJ38" s="6">
        <v>19.047619047619047</v>
      </c>
      <c r="AK38" s="12">
        <v>30</v>
      </c>
      <c r="AL38" s="6">
        <v>14.285714285714285</v>
      </c>
      <c r="AM38" s="12">
        <v>190</v>
      </c>
      <c r="AN38" s="6">
        <v>90.476190476190482</v>
      </c>
    </row>
    <row r="39" spans="1:41" ht="11.1" customHeight="1" x14ac:dyDescent="0.2">
      <c r="A39" s="13"/>
      <c r="B39" s="12"/>
      <c r="D39" s="12"/>
      <c r="F39" s="12"/>
      <c r="H39" s="12"/>
      <c r="J39" s="12"/>
      <c r="L39" s="12"/>
      <c r="N39" s="12"/>
      <c r="P39" s="12"/>
      <c r="R39" s="12"/>
      <c r="T39" s="12"/>
      <c r="V39" s="55"/>
      <c r="W39" s="55"/>
      <c r="X39" s="13"/>
      <c r="Y39" s="12"/>
      <c r="AA39" s="12"/>
      <c r="AC39" s="12"/>
      <c r="AE39" s="12"/>
      <c r="AG39" s="12"/>
      <c r="AI39" s="12"/>
      <c r="AK39" s="12"/>
      <c r="AM39" s="12"/>
    </row>
    <row r="40" spans="1:41" ht="11.1" customHeight="1" x14ac:dyDescent="0.2">
      <c r="A40" s="13" t="s">
        <v>56</v>
      </c>
      <c r="B40" s="14">
        <v>85505</v>
      </c>
      <c r="C40" s="6">
        <v>100</v>
      </c>
      <c r="D40" s="14">
        <v>67285</v>
      </c>
      <c r="E40" s="6">
        <v>78.691304602070062</v>
      </c>
      <c r="F40" s="14">
        <v>1940</v>
      </c>
      <c r="G40" s="6">
        <v>2.26887316531197</v>
      </c>
      <c r="H40" s="14">
        <v>3965</v>
      </c>
      <c r="I40" s="6">
        <v>4.6371557218876092</v>
      </c>
      <c r="J40" s="14">
        <v>2170</v>
      </c>
      <c r="K40" s="6">
        <v>2.5378632828489565</v>
      </c>
      <c r="L40" s="14">
        <v>1540</v>
      </c>
      <c r="M40" s="6">
        <v>1.8010642652476463</v>
      </c>
      <c r="N40" s="14">
        <v>3905</v>
      </c>
      <c r="O40" s="6">
        <v>4.5669843868779605</v>
      </c>
      <c r="P40" s="14">
        <v>1360</v>
      </c>
      <c r="Q40" s="6">
        <v>1.5905502602187007</v>
      </c>
      <c r="R40" s="14">
        <v>990</v>
      </c>
      <c r="S40" s="6">
        <v>1.1578270276592011</v>
      </c>
      <c r="T40" s="14">
        <v>2350</v>
      </c>
      <c r="U40" s="6">
        <v>2.748377287877902</v>
      </c>
      <c r="V40" s="14"/>
      <c r="W40" s="14"/>
      <c r="X40" s="13" t="s">
        <v>56</v>
      </c>
      <c r="Y40" s="14">
        <v>2050</v>
      </c>
      <c r="Z40" s="6">
        <v>100</v>
      </c>
      <c r="AA40" s="14">
        <v>1590</v>
      </c>
      <c r="AB40" s="6">
        <v>77.560975609756099</v>
      </c>
      <c r="AC40" s="14">
        <v>220</v>
      </c>
      <c r="AD40" s="6">
        <v>10.731707317073171</v>
      </c>
      <c r="AE40" s="14">
        <v>600</v>
      </c>
      <c r="AF40" s="6">
        <v>29.268292682926827</v>
      </c>
      <c r="AG40" s="14">
        <v>190</v>
      </c>
      <c r="AH40" s="6">
        <v>9.2682926829268286</v>
      </c>
      <c r="AI40" s="14">
        <v>310</v>
      </c>
      <c r="AJ40" s="6">
        <v>15.121951219512194</v>
      </c>
      <c r="AK40" s="14">
        <v>440</v>
      </c>
      <c r="AL40" s="6">
        <v>21.463414634146343</v>
      </c>
      <c r="AM40" s="14">
        <v>1970</v>
      </c>
      <c r="AN40" s="6">
        <v>96.097560975609753</v>
      </c>
      <c r="AO40" s="14"/>
    </row>
    <row r="41" spans="1:41" ht="11.1" customHeight="1" x14ac:dyDescent="0.2">
      <c r="A41" s="15" t="s">
        <v>57</v>
      </c>
      <c r="B41" s="12">
        <v>58570</v>
      </c>
      <c r="C41" s="6">
        <v>100</v>
      </c>
      <c r="D41" s="12">
        <v>45770</v>
      </c>
      <c r="E41" s="6">
        <v>78.145808434352062</v>
      </c>
      <c r="F41" s="12">
        <v>1315</v>
      </c>
      <c r="G41" s="6">
        <v>2.2451767116271131</v>
      </c>
      <c r="H41" s="12">
        <v>3155</v>
      </c>
      <c r="I41" s="6">
        <v>5.386716749189004</v>
      </c>
      <c r="J41" s="12">
        <v>1420</v>
      </c>
      <c r="K41" s="6">
        <v>2.4244493768140685</v>
      </c>
      <c r="L41" s="12">
        <v>1065</v>
      </c>
      <c r="M41" s="6">
        <v>1.8183370326105515</v>
      </c>
      <c r="N41" s="12">
        <v>2930</v>
      </c>
      <c r="O41" s="6">
        <v>5.0025610380740995</v>
      </c>
      <c r="P41" s="12">
        <v>970</v>
      </c>
      <c r="Q41" s="6">
        <v>1.6561379545842581</v>
      </c>
      <c r="R41" s="12">
        <v>650</v>
      </c>
      <c r="S41" s="6">
        <v>1.1097831654430594</v>
      </c>
      <c r="T41" s="12">
        <v>1295</v>
      </c>
      <c r="U41" s="6">
        <v>2.2110295373057878</v>
      </c>
      <c r="V41" s="55"/>
      <c r="W41" s="55"/>
      <c r="X41" s="15" t="s">
        <v>57</v>
      </c>
      <c r="Y41" s="12">
        <v>1400</v>
      </c>
      <c r="Z41" s="6">
        <v>100</v>
      </c>
      <c r="AA41" s="12">
        <v>1030</v>
      </c>
      <c r="AB41" s="6">
        <v>73.571428571428584</v>
      </c>
      <c r="AC41" s="12">
        <v>150</v>
      </c>
      <c r="AD41" s="6">
        <v>10.714285714285714</v>
      </c>
      <c r="AE41" s="12">
        <v>470</v>
      </c>
      <c r="AF41" s="6">
        <v>33.571428571428569</v>
      </c>
      <c r="AG41" s="12">
        <v>130</v>
      </c>
      <c r="AH41" s="6">
        <v>9.2857142857142865</v>
      </c>
      <c r="AI41" s="12">
        <v>200</v>
      </c>
      <c r="AJ41" s="6">
        <v>14.285714285714285</v>
      </c>
      <c r="AK41" s="12">
        <v>310</v>
      </c>
      <c r="AL41" s="6">
        <v>22.142857142857142</v>
      </c>
      <c r="AM41" s="12">
        <v>1350</v>
      </c>
      <c r="AN41" s="6">
        <v>96.428571428571431</v>
      </c>
    </row>
    <row r="42" spans="1:41" ht="11.1" customHeight="1" x14ac:dyDescent="0.2">
      <c r="A42" s="15" t="s">
        <v>9</v>
      </c>
      <c r="B42" s="12">
        <v>8485</v>
      </c>
      <c r="C42" s="6">
        <v>100</v>
      </c>
      <c r="D42" s="12">
        <v>6945</v>
      </c>
      <c r="E42" s="6">
        <v>81.850324101355326</v>
      </c>
      <c r="F42" s="12">
        <v>205</v>
      </c>
      <c r="G42" s="6">
        <v>2.4160282852091925</v>
      </c>
      <c r="H42" s="12">
        <v>170</v>
      </c>
      <c r="I42" s="6">
        <v>2.0035356511490869</v>
      </c>
      <c r="J42" s="12">
        <v>315</v>
      </c>
      <c r="K42" s="6">
        <v>3.7124337065409545</v>
      </c>
      <c r="L42" s="12">
        <v>115</v>
      </c>
      <c r="M42" s="6">
        <v>1.3553329404832055</v>
      </c>
      <c r="N42" s="12">
        <v>225</v>
      </c>
      <c r="O42" s="6">
        <v>2.6517383618149677</v>
      </c>
      <c r="P42" s="12">
        <v>120</v>
      </c>
      <c r="Q42" s="6">
        <v>1.4142604596346495</v>
      </c>
      <c r="R42" s="12">
        <v>70</v>
      </c>
      <c r="S42" s="6">
        <v>0.82498526812021211</v>
      </c>
      <c r="T42" s="12">
        <v>320</v>
      </c>
      <c r="U42" s="6">
        <v>3.7713612256923983</v>
      </c>
      <c r="V42" s="55"/>
      <c r="W42" s="55"/>
      <c r="X42" s="15" t="s">
        <v>9</v>
      </c>
      <c r="Y42" s="12">
        <v>200</v>
      </c>
      <c r="Z42" s="6">
        <v>100</v>
      </c>
      <c r="AA42" s="12">
        <v>180</v>
      </c>
      <c r="AB42" s="6">
        <v>90</v>
      </c>
      <c r="AC42" s="12">
        <v>20</v>
      </c>
      <c r="AD42" s="6">
        <v>10</v>
      </c>
      <c r="AE42" s="12">
        <v>30</v>
      </c>
      <c r="AF42" s="6">
        <v>15</v>
      </c>
      <c r="AG42" s="12">
        <v>30</v>
      </c>
      <c r="AH42" s="6">
        <v>15</v>
      </c>
      <c r="AI42" s="12">
        <v>30</v>
      </c>
      <c r="AJ42" s="6">
        <v>15</v>
      </c>
      <c r="AK42" s="12">
        <v>40</v>
      </c>
      <c r="AL42" s="6">
        <v>20</v>
      </c>
      <c r="AM42" s="12">
        <v>190</v>
      </c>
      <c r="AN42" s="6">
        <v>95</v>
      </c>
    </row>
    <row r="43" spans="1:41" ht="11.1" customHeight="1" x14ac:dyDescent="0.2">
      <c r="A43" s="15" t="s">
        <v>58</v>
      </c>
      <c r="B43" s="12">
        <v>14305</v>
      </c>
      <c r="C43" s="6">
        <v>100</v>
      </c>
      <c r="D43" s="12">
        <v>11040</v>
      </c>
      <c r="E43" s="6">
        <v>77.175812652918566</v>
      </c>
      <c r="F43" s="12">
        <v>380</v>
      </c>
      <c r="G43" s="6">
        <v>2.656413841314226</v>
      </c>
      <c r="H43" s="12">
        <v>565</v>
      </c>
      <c r="I43" s="6">
        <v>3.9496679482698358</v>
      </c>
      <c r="J43" s="12">
        <v>345</v>
      </c>
      <c r="K43" s="6">
        <v>2.4117441454037052</v>
      </c>
      <c r="L43" s="12">
        <v>270</v>
      </c>
      <c r="M43" s="6">
        <v>1.8874519398811604</v>
      </c>
      <c r="N43" s="12">
        <v>660</v>
      </c>
      <c r="O43" s="6">
        <v>4.6137714085983923</v>
      </c>
      <c r="P43" s="12">
        <v>215</v>
      </c>
      <c r="Q43" s="6">
        <v>1.5029709891646279</v>
      </c>
      <c r="R43" s="12">
        <v>240</v>
      </c>
      <c r="S43" s="6">
        <v>1.6777350576721428</v>
      </c>
      <c r="T43" s="12">
        <v>590</v>
      </c>
      <c r="U43" s="6">
        <v>4.1244320167773507</v>
      </c>
      <c r="V43" s="55"/>
      <c r="W43" s="55"/>
      <c r="X43" s="15" t="s">
        <v>58</v>
      </c>
      <c r="Y43" s="12">
        <v>350</v>
      </c>
      <c r="Z43" s="6">
        <v>100</v>
      </c>
      <c r="AA43" s="12">
        <v>290</v>
      </c>
      <c r="AB43" s="6">
        <v>82.857142857142861</v>
      </c>
      <c r="AC43" s="12">
        <v>40</v>
      </c>
      <c r="AD43" s="6">
        <v>11.428571428571429</v>
      </c>
      <c r="AE43" s="12">
        <v>90</v>
      </c>
      <c r="AF43" s="6">
        <v>25.714285714285712</v>
      </c>
      <c r="AG43" s="12">
        <v>30</v>
      </c>
      <c r="AH43" s="6">
        <v>8.5714285714285712</v>
      </c>
      <c r="AI43" s="12">
        <v>50</v>
      </c>
      <c r="AJ43" s="6">
        <v>14.285714285714285</v>
      </c>
      <c r="AK43" s="12">
        <v>80</v>
      </c>
      <c r="AL43" s="6">
        <v>22.857142857142858</v>
      </c>
      <c r="AM43" s="12">
        <v>340</v>
      </c>
      <c r="AN43" s="6">
        <v>97.142857142857139</v>
      </c>
    </row>
    <row r="44" spans="1:41" ht="11.1" customHeight="1" x14ac:dyDescent="0.2">
      <c r="A44" s="13"/>
      <c r="B44" s="12"/>
      <c r="D44" s="12"/>
      <c r="F44" s="12"/>
      <c r="H44" s="12"/>
      <c r="J44" s="12"/>
      <c r="L44" s="12"/>
      <c r="N44" s="12"/>
      <c r="P44" s="12"/>
      <c r="R44" s="12"/>
      <c r="T44" s="12"/>
      <c r="V44" s="55"/>
      <c r="W44" s="55"/>
      <c r="X44" s="13"/>
      <c r="Y44" s="12"/>
      <c r="AA44" s="12"/>
      <c r="AC44" s="12"/>
      <c r="AE44" s="12"/>
      <c r="AG44" s="12"/>
      <c r="AI44" s="12"/>
      <c r="AK44" s="12"/>
      <c r="AM44" s="12"/>
    </row>
    <row r="45" spans="1:41" ht="11.1" customHeight="1" x14ac:dyDescent="0.2">
      <c r="A45" s="13" t="s">
        <v>19</v>
      </c>
      <c r="B45" s="12">
        <v>1120130</v>
      </c>
      <c r="C45" s="6">
        <v>100</v>
      </c>
      <c r="D45" s="12">
        <v>967460</v>
      </c>
      <c r="E45" s="6">
        <v>86.370332015033966</v>
      </c>
      <c r="F45" s="12">
        <v>10290</v>
      </c>
      <c r="G45" s="6">
        <v>0.91864337175149324</v>
      </c>
      <c r="H45" s="12">
        <v>6385</v>
      </c>
      <c r="I45" s="6">
        <v>0.5700231223161597</v>
      </c>
      <c r="J45" s="12">
        <v>8810</v>
      </c>
      <c r="K45" s="6">
        <v>0.78651585083874198</v>
      </c>
      <c r="L45" s="12">
        <v>13735</v>
      </c>
      <c r="M45" s="6">
        <v>1.2261969592815118</v>
      </c>
      <c r="N45" s="12">
        <v>10525</v>
      </c>
      <c r="O45" s="6">
        <v>0.93962307946399082</v>
      </c>
      <c r="P45" s="12">
        <v>10820</v>
      </c>
      <c r="Q45" s="6">
        <v>0.96595930829457299</v>
      </c>
      <c r="R45" s="12">
        <v>5615</v>
      </c>
      <c r="S45" s="6">
        <v>0.50128110130074188</v>
      </c>
      <c r="T45" s="12">
        <v>86490</v>
      </c>
      <c r="U45" s="6">
        <v>7.7214251917188186</v>
      </c>
      <c r="V45" s="55"/>
      <c r="W45" s="55"/>
      <c r="X45" s="13" t="s">
        <v>19</v>
      </c>
      <c r="Y45" s="12">
        <v>15100</v>
      </c>
      <c r="Z45" s="6">
        <v>100</v>
      </c>
      <c r="AA45" s="12">
        <v>13280</v>
      </c>
      <c r="AB45" s="6">
        <v>87.94701986754967</v>
      </c>
      <c r="AC45" s="12">
        <v>1190</v>
      </c>
      <c r="AD45" s="6">
        <v>7.8807947019867557</v>
      </c>
      <c r="AE45" s="12">
        <v>770</v>
      </c>
      <c r="AF45" s="6">
        <v>5.0993377483443707</v>
      </c>
      <c r="AG45" s="12">
        <v>1050</v>
      </c>
      <c r="AH45" s="6">
        <v>6.9536423841059598</v>
      </c>
      <c r="AI45" s="12">
        <v>1750</v>
      </c>
      <c r="AJ45" s="6">
        <v>11.589403973509933</v>
      </c>
      <c r="AK45" s="12">
        <v>2030</v>
      </c>
      <c r="AL45" s="6">
        <v>13.443708609271523</v>
      </c>
      <c r="AM45" s="12">
        <v>14030</v>
      </c>
      <c r="AN45" s="6">
        <v>92.913907284768214</v>
      </c>
    </row>
    <row r="46" spans="1:41" ht="11.1" customHeight="1" x14ac:dyDescent="0.2">
      <c r="B46" s="17"/>
      <c r="C46" s="18"/>
      <c r="D46" s="17"/>
      <c r="E46" s="18"/>
      <c r="F46" s="12"/>
      <c r="G46" s="18"/>
      <c r="H46" s="12"/>
      <c r="I46" s="18"/>
      <c r="J46" s="12"/>
      <c r="K46" s="18"/>
      <c r="L46" s="12"/>
      <c r="M46" s="18"/>
      <c r="N46" s="12"/>
      <c r="O46" s="18"/>
      <c r="P46" s="12"/>
      <c r="Q46" s="18"/>
      <c r="R46" s="12"/>
      <c r="S46" s="18"/>
      <c r="T46" s="12"/>
      <c r="U46" s="18"/>
      <c r="V46" s="11"/>
      <c r="W46" s="11"/>
      <c r="Y46" s="17"/>
      <c r="Z46" s="18"/>
      <c r="AA46" s="17"/>
      <c r="AB46" s="18"/>
      <c r="AC46" s="12"/>
      <c r="AD46" s="18"/>
      <c r="AE46" s="12"/>
      <c r="AF46" s="18"/>
      <c r="AG46" s="12"/>
      <c r="AH46" s="18"/>
      <c r="AI46" s="12"/>
      <c r="AJ46" s="18"/>
      <c r="AK46" s="12"/>
      <c r="AL46" s="18"/>
      <c r="AM46" s="12"/>
      <c r="AN46" s="18"/>
    </row>
    <row r="47" spans="1:41" ht="11.1" customHeight="1" x14ac:dyDescent="0.2">
      <c r="A47" s="19" t="s">
        <v>25</v>
      </c>
      <c r="B47" s="20"/>
      <c r="C47" s="21"/>
      <c r="D47" s="20"/>
      <c r="E47" s="21"/>
      <c r="F47" s="20"/>
      <c r="G47" s="21"/>
      <c r="H47" s="12"/>
      <c r="I47" s="21"/>
      <c r="J47" s="20"/>
      <c r="K47" s="21"/>
      <c r="L47" s="12"/>
      <c r="M47" s="21"/>
      <c r="N47" s="12"/>
      <c r="O47" s="21"/>
      <c r="P47" s="12"/>
      <c r="Q47" s="21"/>
      <c r="R47" s="12"/>
      <c r="S47" s="21"/>
      <c r="T47" s="12"/>
      <c r="U47" s="21"/>
      <c r="V47" s="11"/>
      <c r="W47" s="11"/>
      <c r="X47" s="19" t="s">
        <v>25</v>
      </c>
      <c r="Y47" s="20"/>
      <c r="Z47" s="21"/>
      <c r="AA47" s="20"/>
      <c r="AB47" s="21"/>
      <c r="AC47" s="20"/>
      <c r="AD47" s="21"/>
      <c r="AE47" s="12"/>
      <c r="AF47" s="21"/>
      <c r="AG47" s="20"/>
      <c r="AH47" s="21"/>
      <c r="AI47" s="12"/>
      <c r="AJ47" s="21"/>
      <c r="AK47" s="12"/>
      <c r="AL47" s="21"/>
      <c r="AM47" s="12"/>
      <c r="AN47" s="21"/>
    </row>
    <row r="48" spans="1:41" ht="11.1" customHeight="1" x14ac:dyDescent="0.2">
      <c r="A48" s="13" t="s">
        <v>19</v>
      </c>
      <c r="B48" s="12">
        <v>1120130</v>
      </c>
      <c r="C48" s="6">
        <v>100</v>
      </c>
      <c r="D48" s="12">
        <v>967460</v>
      </c>
      <c r="E48" s="6">
        <v>86.370332015033966</v>
      </c>
      <c r="F48" s="12">
        <v>10290</v>
      </c>
      <c r="G48" s="6">
        <v>0.91864337175149324</v>
      </c>
      <c r="H48" s="12">
        <v>6385</v>
      </c>
      <c r="I48" s="6">
        <v>0.5700231223161597</v>
      </c>
      <c r="J48" s="12">
        <v>8810</v>
      </c>
      <c r="K48" s="6">
        <v>0.78651585083874198</v>
      </c>
      <c r="L48" s="12">
        <v>13735</v>
      </c>
      <c r="M48" s="6">
        <v>1.2261969592815118</v>
      </c>
      <c r="N48" s="12">
        <v>10525</v>
      </c>
      <c r="O48" s="6">
        <v>0.93962307946399082</v>
      </c>
      <c r="P48" s="12">
        <v>10820</v>
      </c>
      <c r="Q48" s="6">
        <v>0.96595930829457299</v>
      </c>
      <c r="R48" s="12">
        <v>5615</v>
      </c>
      <c r="S48" s="6">
        <v>0.50128110130074188</v>
      </c>
      <c r="T48" s="12">
        <v>86490</v>
      </c>
      <c r="U48" s="6">
        <v>7.7214251917188186</v>
      </c>
      <c r="V48" s="14"/>
      <c r="W48" s="14"/>
      <c r="X48" s="13" t="s">
        <v>19</v>
      </c>
      <c r="Y48" s="12">
        <v>15100</v>
      </c>
      <c r="Z48" s="6">
        <v>100</v>
      </c>
      <c r="AA48" s="12">
        <v>13280</v>
      </c>
      <c r="AB48" s="6">
        <v>87.94701986754967</v>
      </c>
      <c r="AC48" s="12">
        <v>1190</v>
      </c>
      <c r="AD48" s="6">
        <v>7.8807947019867557</v>
      </c>
      <c r="AE48" s="12">
        <v>770</v>
      </c>
      <c r="AF48" s="6">
        <v>5.0993377483443707</v>
      </c>
      <c r="AG48" s="12">
        <v>1050</v>
      </c>
      <c r="AH48" s="6">
        <v>6.9536423841059598</v>
      </c>
      <c r="AI48" s="12">
        <v>1750</v>
      </c>
      <c r="AJ48" s="6">
        <v>11.589403973509933</v>
      </c>
      <c r="AK48" s="12">
        <v>2030</v>
      </c>
      <c r="AL48" s="6">
        <v>13.443708609271523</v>
      </c>
      <c r="AM48" s="12">
        <v>14030</v>
      </c>
      <c r="AN48" s="6">
        <v>92.913907284768214</v>
      </c>
    </row>
    <row r="49" spans="1:40" ht="11.1" customHeight="1" x14ac:dyDescent="0.2">
      <c r="A49" s="13" t="s">
        <v>26</v>
      </c>
      <c r="B49" s="12">
        <v>437140</v>
      </c>
      <c r="C49" s="6">
        <v>100</v>
      </c>
      <c r="D49" s="12">
        <v>354500</v>
      </c>
      <c r="E49" s="6">
        <v>81.095301276478921</v>
      </c>
      <c r="F49" s="12">
        <v>6650</v>
      </c>
      <c r="G49" s="6">
        <v>1.5212517728874044</v>
      </c>
      <c r="H49" s="12">
        <v>4720</v>
      </c>
      <c r="I49" s="6">
        <v>1.0797456192524135</v>
      </c>
      <c r="J49" s="12">
        <v>7760</v>
      </c>
      <c r="K49" s="6">
        <v>1.7751750011437983</v>
      </c>
      <c r="L49" s="12">
        <v>10615</v>
      </c>
      <c r="M49" s="6">
        <v>2.4282838449924506</v>
      </c>
      <c r="N49" s="12">
        <v>7235</v>
      </c>
      <c r="O49" s="6">
        <v>1.6550761769684768</v>
      </c>
      <c r="P49" s="12">
        <v>4955</v>
      </c>
      <c r="Q49" s="6">
        <v>1.1335041405499382</v>
      </c>
      <c r="R49" s="12">
        <v>2970</v>
      </c>
      <c r="S49" s="6">
        <v>0.67941620533467539</v>
      </c>
      <c r="T49" s="12">
        <v>37735</v>
      </c>
      <c r="U49" s="6">
        <v>8.6322459623919112</v>
      </c>
      <c r="V49" s="14"/>
      <c r="W49" s="14"/>
      <c r="X49" s="13" t="s">
        <v>26</v>
      </c>
      <c r="Y49" s="12">
        <v>7210</v>
      </c>
      <c r="Z49" s="6">
        <v>100</v>
      </c>
      <c r="AA49" s="12">
        <v>5840</v>
      </c>
      <c r="AB49" s="6">
        <v>80.998613037447981</v>
      </c>
      <c r="AC49" s="12">
        <v>780</v>
      </c>
      <c r="AD49" s="6">
        <v>10.818307905686545</v>
      </c>
      <c r="AE49" s="12">
        <v>760</v>
      </c>
      <c r="AF49" s="6">
        <v>10.540915395284326</v>
      </c>
      <c r="AG49" s="12">
        <v>890</v>
      </c>
      <c r="AH49" s="6">
        <v>12.343966712898752</v>
      </c>
      <c r="AI49" s="12">
        <v>1380</v>
      </c>
      <c r="AJ49" s="6">
        <v>19.140083217753119</v>
      </c>
      <c r="AK49" s="12">
        <v>1120</v>
      </c>
      <c r="AL49" s="6">
        <v>15.53398058252427</v>
      </c>
      <c r="AM49" s="12">
        <v>6770</v>
      </c>
      <c r="AN49" s="6">
        <v>93.897364771151189</v>
      </c>
    </row>
    <row r="50" spans="1:40" ht="11.1" customHeight="1" x14ac:dyDescent="0.2">
      <c r="A50" s="13" t="s">
        <v>27</v>
      </c>
      <c r="B50" s="12">
        <v>375545</v>
      </c>
      <c r="C50" s="6">
        <v>100</v>
      </c>
      <c r="D50" s="12">
        <v>293660</v>
      </c>
      <c r="E50" s="6">
        <v>78.195688932085375</v>
      </c>
      <c r="F50" s="12">
        <v>10095</v>
      </c>
      <c r="G50" s="6">
        <v>2.6880933043976087</v>
      </c>
      <c r="H50" s="12">
        <v>12165</v>
      </c>
      <c r="I50" s="6">
        <v>3.2392922286277277</v>
      </c>
      <c r="J50" s="12">
        <v>11485</v>
      </c>
      <c r="K50" s="6">
        <v>3.0582220506197659</v>
      </c>
      <c r="L50" s="12">
        <v>9185</v>
      </c>
      <c r="M50" s="6">
        <v>2.4457788014751896</v>
      </c>
      <c r="N50" s="12">
        <v>12970</v>
      </c>
      <c r="O50" s="6">
        <v>3.4536473658283295</v>
      </c>
      <c r="P50" s="12">
        <v>5560</v>
      </c>
      <c r="Q50" s="6">
        <v>1.4805149848886285</v>
      </c>
      <c r="R50" s="12">
        <v>4435</v>
      </c>
      <c r="S50" s="6">
        <v>1.1809503521548683</v>
      </c>
      <c r="T50" s="12">
        <v>15990</v>
      </c>
      <c r="U50" s="6">
        <v>4.2578119799225131</v>
      </c>
      <c r="V50" s="14"/>
      <c r="W50" s="14"/>
      <c r="X50" s="13" t="s">
        <v>27</v>
      </c>
      <c r="Y50" s="12">
        <v>8840</v>
      </c>
      <c r="Z50" s="6">
        <v>100</v>
      </c>
      <c r="AA50" s="12">
        <v>6910</v>
      </c>
      <c r="AB50" s="6">
        <v>78.167420814479641</v>
      </c>
      <c r="AC50" s="12">
        <v>1140</v>
      </c>
      <c r="AD50" s="6">
        <v>12.895927601809957</v>
      </c>
      <c r="AE50" s="12">
        <v>2120</v>
      </c>
      <c r="AF50" s="6">
        <v>23.981900452488688</v>
      </c>
      <c r="AG50" s="12">
        <v>1080</v>
      </c>
      <c r="AH50" s="6">
        <v>12.217194570135746</v>
      </c>
      <c r="AI50" s="12">
        <v>1580</v>
      </c>
      <c r="AJ50" s="6">
        <v>17.873303167420815</v>
      </c>
      <c r="AK50" s="12">
        <v>1620</v>
      </c>
      <c r="AL50" s="6">
        <v>18.325791855203619</v>
      </c>
      <c r="AM50" s="12">
        <v>8400</v>
      </c>
      <c r="AN50" s="6">
        <v>95.02262443438913</v>
      </c>
    </row>
    <row r="51" spans="1:40" ht="11.1" customHeight="1" x14ac:dyDescent="0.2">
      <c r="B51" s="20"/>
      <c r="C51" s="21"/>
      <c r="D51" s="20"/>
      <c r="E51" s="21"/>
      <c r="F51" s="20"/>
      <c r="G51" s="21"/>
      <c r="H51" s="23"/>
      <c r="I51" s="21"/>
      <c r="J51" s="20"/>
      <c r="K51" s="21"/>
      <c r="L51" s="20"/>
      <c r="M51" s="21"/>
      <c r="N51" s="20"/>
      <c r="O51" s="21"/>
      <c r="P51" s="20"/>
      <c r="Q51" s="21"/>
      <c r="R51" s="20"/>
      <c r="S51" s="21"/>
      <c r="T51" s="20"/>
      <c r="U51" s="21"/>
      <c r="V51" s="56"/>
      <c r="W51" s="56"/>
      <c r="Y51" s="20"/>
      <c r="Z51" s="21"/>
      <c r="AA51" s="20"/>
      <c r="AB51" s="21"/>
      <c r="AC51" s="20"/>
      <c r="AD51" s="21"/>
      <c r="AE51" s="23"/>
      <c r="AF51" s="21"/>
      <c r="AG51" s="20"/>
      <c r="AH51" s="21"/>
      <c r="AI51" s="20"/>
      <c r="AJ51" s="21"/>
      <c r="AK51" s="20"/>
      <c r="AL51" s="21"/>
      <c r="AM51" s="20"/>
      <c r="AN51" s="21"/>
    </row>
    <row r="52" spans="1:40" ht="11.1" customHeight="1" x14ac:dyDescent="0.2">
      <c r="A52" s="19" t="s">
        <v>28</v>
      </c>
      <c r="B52" s="20"/>
      <c r="C52" s="21"/>
      <c r="D52" s="20"/>
      <c r="E52" s="21"/>
      <c r="F52" s="20"/>
      <c r="G52" s="21"/>
      <c r="H52" s="23"/>
      <c r="I52" s="21"/>
      <c r="J52" s="20"/>
      <c r="K52" s="21"/>
      <c r="L52" s="20"/>
      <c r="M52" s="21"/>
      <c r="N52" s="20"/>
      <c r="O52" s="21"/>
      <c r="P52" s="20"/>
      <c r="Q52" s="21"/>
      <c r="R52" s="20"/>
      <c r="S52" s="21"/>
      <c r="T52" s="20"/>
      <c r="U52" s="21"/>
      <c r="V52" s="56"/>
      <c r="W52" s="56"/>
      <c r="X52" s="19" t="s">
        <v>28</v>
      </c>
      <c r="Y52" s="20"/>
      <c r="Z52" s="21"/>
      <c r="AA52" s="20"/>
      <c r="AB52" s="21"/>
      <c r="AC52" s="20"/>
      <c r="AD52" s="21"/>
      <c r="AE52" s="23"/>
      <c r="AF52" s="21"/>
      <c r="AG52" s="20"/>
      <c r="AH52" s="21"/>
      <c r="AI52" s="20"/>
      <c r="AJ52" s="21"/>
      <c r="AK52" s="20"/>
      <c r="AL52" s="21"/>
      <c r="AM52" s="20"/>
      <c r="AN52" s="21"/>
    </row>
    <row r="53" spans="1:40" ht="11.1" customHeight="1" x14ac:dyDescent="0.2">
      <c r="A53" s="13" t="s">
        <v>19</v>
      </c>
      <c r="B53" s="14">
        <v>1120130</v>
      </c>
      <c r="C53" s="6">
        <v>100</v>
      </c>
      <c r="D53" s="14">
        <v>967460</v>
      </c>
      <c r="E53" s="6">
        <v>86.370332015033966</v>
      </c>
      <c r="F53" s="14">
        <v>10290</v>
      </c>
      <c r="G53" s="6">
        <v>0.91864337175149324</v>
      </c>
      <c r="H53" s="14">
        <v>6385</v>
      </c>
      <c r="I53" s="6">
        <v>0.5700231223161597</v>
      </c>
      <c r="J53" s="14">
        <v>8810</v>
      </c>
      <c r="K53" s="6">
        <v>0.78651585083874198</v>
      </c>
      <c r="L53" s="14">
        <v>13735</v>
      </c>
      <c r="M53" s="6">
        <v>1.2261969592815118</v>
      </c>
      <c r="N53" s="14">
        <v>10525</v>
      </c>
      <c r="O53" s="6">
        <v>0.93962307946399082</v>
      </c>
      <c r="P53" s="14">
        <v>10820</v>
      </c>
      <c r="Q53" s="6">
        <v>0.96595930829457299</v>
      </c>
      <c r="R53" s="14">
        <v>5615</v>
      </c>
      <c r="S53" s="6">
        <v>0.50128110130074188</v>
      </c>
      <c r="T53" s="14">
        <v>86490</v>
      </c>
      <c r="U53" s="6">
        <v>7.7214251917188186</v>
      </c>
      <c r="V53" s="14"/>
      <c r="W53" s="14"/>
      <c r="X53" s="13" t="s">
        <v>19</v>
      </c>
      <c r="Y53" s="14">
        <v>15100</v>
      </c>
      <c r="Z53" s="6">
        <v>100</v>
      </c>
      <c r="AA53" s="14">
        <v>13280</v>
      </c>
      <c r="AB53" s="6">
        <v>87.94701986754967</v>
      </c>
      <c r="AC53" s="14">
        <v>1190</v>
      </c>
      <c r="AD53" s="6">
        <v>7.8807947019867557</v>
      </c>
      <c r="AE53" s="14">
        <v>770</v>
      </c>
      <c r="AF53" s="6">
        <v>5.0993377483443707</v>
      </c>
      <c r="AG53" s="14">
        <v>1050</v>
      </c>
      <c r="AH53" s="6">
        <v>6.9536423841059598</v>
      </c>
      <c r="AI53" s="14">
        <v>1750</v>
      </c>
      <c r="AJ53" s="6">
        <v>11.589403973509933</v>
      </c>
      <c r="AK53" s="14">
        <v>2030</v>
      </c>
      <c r="AL53" s="6">
        <v>13.443708609271523</v>
      </c>
      <c r="AM53" s="14">
        <v>14030</v>
      </c>
      <c r="AN53" s="6">
        <v>92.913907284768214</v>
      </c>
    </row>
    <row r="54" spans="1:40" ht="11.1" customHeight="1" x14ac:dyDescent="0.2">
      <c r="A54" s="13" t="s">
        <v>29</v>
      </c>
      <c r="B54" s="14">
        <v>89070</v>
      </c>
      <c r="C54" s="6">
        <v>100</v>
      </c>
      <c r="D54" s="14">
        <v>69785</v>
      </c>
      <c r="E54" s="6">
        <v>78.348489951723366</v>
      </c>
      <c r="F54" s="14">
        <v>2115</v>
      </c>
      <c r="G54" s="6">
        <v>2.3745368811047491</v>
      </c>
      <c r="H54" s="14">
        <v>4220</v>
      </c>
      <c r="I54" s="6">
        <v>4.7378466374761423</v>
      </c>
      <c r="J54" s="14">
        <v>2385</v>
      </c>
      <c r="K54" s="6">
        <v>2.6776692489053553</v>
      </c>
      <c r="L54" s="14">
        <v>1680</v>
      </c>
      <c r="M54" s="6">
        <v>1.8861569552037722</v>
      </c>
      <c r="N54" s="14">
        <v>4105</v>
      </c>
      <c r="O54" s="6">
        <v>4.6087347030425514</v>
      </c>
      <c r="P54" s="14">
        <v>1430</v>
      </c>
      <c r="Q54" s="6">
        <v>1.6054788368698776</v>
      </c>
      <c r="R54" s="14">
        <v>1040</v>
      </c>
      <c r="S54" s="6">
        <v>1.1676209722690019</v>
      </c>
      <c r="T54" s="14">
        <v>2310</v>
      </c>
      <c r="U54" s="6">
        <v>2.5934658134051869</v>
      </c>
      <c r="V54" s="14"/>
      <c r="W54" s="14"/>
      <c r="X54" s="13" t="s">
        <v>29</v>
      </c>
      <c r="Y54" s="14">
        <v>2160</v>
      </c>
      <c r="Z54" s="6">
        <v>100</v>
      </c>
      <c r="AA54" s="14">
        <v>1680</v>
      </c>
      <c r="AB54" s="6">
        <v>77.777777777777786</v>
      </c>
      <c r="AC54" s="14">
        <v>230</v>
      </c>
      <c r="AD54" s="6">
        <v>10.648148148148149</v>
      </c>
      <c r="AE54" s="14">
        <v>650</v>
      </c>
      <c r="AF54" s="6">
        <v>30.092592592592592</v>
      </c>
      <c r="AG54" s="14">
        <v>220</v>
      </c>
      <c r="AH54" s="6">
        <v>10.185185185185185</v>
      </c>
      <c r="AI54" s="14">
        <v>320</v>
      </c>
      <c r="AJ54" s="6">
        <v>14.814814814814813</v>
      </c>
      <c r="AK54" s="14">
        <v>460</v>
      </c>
      <c r="AL54" s="6">
        <v>21.296296296296298</v>
      </c>
      <c r="AM54" s="14">
        <v>2070</v>
      </c>
      <c r="AN54" s="6">
        <v>95.833333333333343</v>
      </c>
    </row>
    <row r="55" spans="1:40" ht="11.1" customHeight="1" x14ac:dyDescent="0.2">
      <c r="A55" s="13" t="s">
        <v>32</v>
      </c>
      <c r="B55" s="14">
        <v>723615</v>
      </c>
      <c r="C55" s="6">
        <v>100</v>
      </c>
      <c r="D55" s="14">
        <v>578375</v>
      </c>
      <c r="E55" s="6">
        <v>79.928553167084701</v>
      </c>
      <c r="F55" s="14">
        <v>14630</v>
      </c>
      <c r="G55" s="6">
        <v>2.0217933569646842</v>
      </c>
      <c r="H55" s="14">
        <v>12665</v>
      </c>
      <c r="I55" s="6">
        <v>1.7502401138727086</v>
      </c>
      <c r="J55" s="14">
        <v>16860</v>
      </c>
      <c r="K55" s="6">
        <v>2.329968284239547</v>
      </c>
      <c r="L55" s="14">
        <v>18120</v>
      </c>
      <c r="M55" s="6">
        <v>2.5040940279015773</v>
      </c>
      <c r="N55" s="14">
        <v>16100</v>
      </c>
      <c r="O55" s="6">
        <v>2.2249400579037197</v>
      </c>
      <c r="P55" s="14">
        <v>9085</v>
      </c>
      <c r="Q55" s="6">
        <v>1.2555018898170989</v>
      </c>
      <c r="R55" s="14">
        <v>6365</v>
      </c>
      <c r="S55" s="6">
        <v>0.87961139556255752</v>
      </c>
      <c r="T55" s="14">
        <v>51415</v>
      </c>
      <c r="U55" s="6">
        <v>7.1052977066534</v>
      </c>
      <c r="V55" s="14"/>
      <c r="W55" s="14"/>
      <c r="X55" s="13" t="s">
        <v>32</v>
      </c>
      <c r="Y55" s="14">
        <v>13890</v>
      </c>
      <c r="Z55" s="6">
        <v>100</v>
      </c>
      <c r="AA55" s="14">
        <v>11070</v>
      </c>
      <c r="AB55" s="6">
        <v>79.697624190064801</v>
      </c>
      <c r="AC55" s="14">
        <v>1690</v>
      </c>
      <c r="AD55" s="6">
        <v>12.16702663786897</v>
      </c>
      <c r="AE55" s="14">
        <v>2230</v>
      </c>
      <c r="AF55" s="6">
        <v>16.05471562275018</v>
      </c>
      <c r="AG55" s="14">
        <v>1750</v>
      </c>
      <c r="AH55" s="6">
        <v>12.59899208063355</v>
      </c>
      <c r="AI55" s="14">
        <v>2640</v>
      </c>
      <c r="AJ55" s="6">
        <v>19.00647948164147</v>
      </c>
      <c r="AK55" s="14">
        <v>2280</v>
      </c>
      <c r="AL55" s="6">
        <v>16.414686825053995</v>
      </c>
      <c r="AM55" s="14">
        <v>13100</v>
      </c>
      <c r="AN55" s="6">
        <v>94.312455003599709</v>
      </c>
    </row>
    <row r="56" spans="1:40" ht="10.5" customHeight="1" thickBot="1" x14ac:dyDescent="0.25">
      <c r="A56" s="38"/>
      <c r="B56" s="38"/>
      <c r="C56" s="39"/>
      <c r="D56" s="38"/>
      <c r="E56" s="40"/>
      <c r="F56" s="38"/>
      <c r="G56" s="41"/>
      <c r="H56" s="41"/>
      <c r="I56" s="41"/>
      <c r="J56" s="38"/>
      <c r="K56" s="41"/>
      <c r="L56" s="42"/>
      <c r="M56" s="41"/>
      <c r="N56" s="42"/>
      <c r="O56" s="41"/>
      <c r="P56" s="42"/>
      <c r="Q56" s="41"/>
      <c r="R56" s="42"/>
      <c r="S56" s="42"/>
      <c r="T56" s="42"/>
      <c r="U56" s="42"/>
      <c r="X56" s="38"/>
      <c r="Y56" s="38"/>
      <c r="Z56" s="39"/>
      <c r="AA56" s="38"/>
      <c r="AB56" s="40"/>
      <c r="AC56" s="38"/>
      <c r="AD56" s="41"/>
      <c r="AE56" s="41"/>
      <c r="AF56" s="41"/>
      <c r="AG56" s="38"/>
      <c r="AH56" s="41"/>
      <c r="AI56" s="42"/>
      <c r="AJ56" s="41"/>
      <c r="AK56" s="42"/>
      <c r="AL56" s="41"/>
      <c r="AM56" s="42"/>
      <c r="AN56" s="41"/>
    </row>
    <row r="57" spans="1:40" ht="11.1" customHeight="1" x14ac:dyDescent="0.2">
      <c r="A57" s="60" t="s">
        <v>20</v>
      </c>
      <c r="B57" s="20"/>
      <c r="C57" s="21"/>
      <c r="D57" s="20"/>
      <c r="E57" s="22"/>
      <c r="F57" s="20"/>
      <c r="J57" s="20"/>
      <c r="L57" s="12"/>
      <c r="N57" s="12"/>
      <c r="P57" s="12"/>
      <c r="R57" s="12"/>
      <c r="T57" s="12"/>
      <c r="X57" s="52" t="s">
        <v>20</v>
      </c>
      <c r="Y57" s="20"/>
      <c r="Z57" s="21"/>
      <c r="AA57" s="20"/>
      <c r="AB57" s="22"/>
      <c r="AC57" s="20"/>
      <c r="AG57" s="20"/>
      <c r="AI57" s="12"/>
      <c r="AK57" s="12"/>
      <c r="AM57" s="12"/>
    </row>
    <row r="58" spans="1:40" ht="11.1" customHeight="1" x14ac:dyDescent="0.2">
      <c r="A58" s="61" t="s">
        <v>52</v>
      </c>
      <c r="B58" s="20"/>
      <c r="C58" s="21"/>
      <c r="D58" s="20"/>
      <c r="E58" s="22"/>
      <c r="F58" s="20"/>
      <c r="J58" s="20"/>
      <c r="L58" s="12"/>
      <c r="N58" s="12"/>
      <c r="P58" s="12"/>
      <c r="R58" s="12"/>
      <c r="T58" s="12"/>
      <c r="X58" s="53" t="s">
        <v>52</v>
      </c>
      <c r="Y58" s="20"/>
      <c r="Z58" s="21"/>
      <c r="AA58" s="20"/>
      <c r="AB58" s="22"/>
      <c r="AC58" s="20"/>
      <c r="AG58" s="20"/>
      <c r="AI58" s="12"/>
      <c r="AK58" s="12"/>
      <c r="AM58" s="12"/>
    </row>
    <row r="59" spans="1:40" ht="11.1" customHeight="1" x14ac:dyDescent="0.2">
      <c r="A59" s="61" t="s">
        <v>66</v>
      </c>
      <c r="B59" s="20"/>
      <c r="C59" s="21"/>
      <c r="D59" s="20"/>
      <c r="E59" s="22"/>
      <c r="F59" s="20"/>
      <c r="J59" s="20"/>
      <c r="L59" s="12"/>
      <c r="N59" s="12"/>
      <c r="P59" s="12"/>
      <c r="R59" s="12"/>
      <c r="T59" s="12"/>
      <c r="X59" s="53" t="s">
        <v>66</v>
      </c>
      <c r="Y59" s="20"/>
      <c r="Z59" s="21"/>
      <c r="AA59" s="20"/>
      <c r="AB59" s="22"/>
      <c r="AC59" s="20"/>
      <c r="AG59" s="20"/>
      <c r="AI59" s="12"/>
      <c r="AK59" s="12"/>
      <c r="AM59" s="12"/>
    </row>
    <row r="60" spans="1:40" ht="11.1" customHeight="1" x14ac:dyDescent="0.2">
      <c r="A60" s="71" t="s">
        <v>67</v>
      </c>
      <c r="B60" s="20"/>
      <c r="C60" s="21"/>
      <c r="D60" s="20"/>
      <c r="E60" s="22"/>
      <c r="F60" s="20"/>
      <c r="J60" s="20"/>
      <c r="L60" s="12"/>
      <c r="N60" s="12"/>
      <c r="P60" s="12"/>
      <c r="R60" s="12"/>
      <c r="T60" s="12"/>
      <c r="X60" s="72" t="s">
        <v>67</v>
      </c>
      <c r="Y60" s="20"/>
      <c r="Z60" s="21"/>
      <c r="AA60" s="20"/>
      <c r="AB60" s="22"/>
      <c r="AC60" s="20"/>
      <c r="AG60" s="20"/>
      <c r="AI60" s="12"/>
      <c r="AK60" s="12"/>
      <c r="AM60" s="12"/>
    </row>
    <row r="61" spans="1:40" ht="11.1" customHeight="1" x14ac:dyDescent="0.2">
      <c r="A61" s="71" t="s">
        <v>68</v>
      </c>
      <c r="B61" s="20"/>
      <c r="C61" s="21"/>
      <c r="D61" s="20"/>
      <c r="E61" s="22"/>
      <c r="F61" s="20"/>
      <c r="J61" s="20"/>
      <c r="L61" s="12"/>
      <c r="N61" s="12"/>
      <c r="P61" s="12"/>
      <c r="R61" s="12"/>
      <c r="T61" s="12"/>
      <c r="X61" s="72" t="s">
        <v>68</v>
      </c>
      <c r="Y61" s="20"/>
      <c r="Z61" s="21"/>
      <c r="AA61" s="20"/>
      <c r="AB61" s="22"/>
      <c r="AC61" s="20"/>
      <c r="AG61" s="20"/>
      <c r="AI61" s="12"/>
      <c r="AK61" s="12"/>
      <c r="AM61" s="12"/>
    </row>
    <row r="62" spans="1:40" ht="11.1" customHeight="1" x14ac:dyDescent="0.2">
      <c r="A62" s="71" t="s">
        <v>69</v>
      </c>
      <c r="B62" s="20"/>
      <c r="C62" s="21"/>
      <c r="D62" s="20"/>
      <c r="E62" s="22"/>
      <c r="F62" s="20"/>
      <c r="J62" s="20"/>
      <c r="L62" s="12"/>
      <c r="N62" s="12"/>
      <c r="P62" s="12"/>
      <c r="R62" s="12"/>
      <c r="T62" s="12"/>
      <c r="X62" s="72" t="s">
        <v>69</v>
      </c>
      <c r="Y62" s="20"/>
      <c r="Z62" s="21"/>
      <c r="AA62" s="20"/>
      <c r="AB62" s="22"/>
      <c r="AC62" s="20"/>
      <c r="AG62" s="20"/>
      <c r="AI62" s="12"/>
      <c r="AK62" s="12"/>
      <c r="AM62" s="12"/>
    </row>
    <row r="63" spans="1:40" ht="11.1" customHeight="1" x14ac:dyDescent="0.2">
      <c r="A63" s="71" t="s">
        <v>70</v>
      </c>
      <c r="B63" s="20"/>
      <c r="C63" s="21"/>
      <c r="D63" s="20"/>
      <c r="E63" s="22"/>
      <c r="F63" s="20"/>
      <c r="J63" s="20"/>
      <c r="L63" s="12"/>
      <c r="N63" s="12"/>
      <c r="P63" s="12"/>
      <c r="R63" s="12"/>
      <c r="T63" s="12"/>
      <c r="X63" s="72" t="s">
        <v>70</v>
      </c>
      <c r="Y63" s="20"/>
      <c r="Z63" s="21"/>
      <c r="AA63" s="20"/>
      <c r="AB63" s="22"/>
      <c r="AC63" s="20"/>
      <c r="AG63" s="20"/>
      <c r="AI63" s="12"/>
      <c r="AK63" s="12"/>
      <c r="AM63" s="12"/>
    </row>
    <row r="64" spans="1:40" ht="11.1" customHeight="1" x14ac:dyDescent="0.2">
      <c r="A64" s="71" t="s">
        <v>71</v>
      </c>
      <c r="B64" s="20"/>
      <c r="C64" s="21"/>
      <c r="D64" s="20"/>
      <c r="E64" s="22"/>
      <c r="F64" s="20"/>
      <c r="J64" s="20"/>
      <c r="L64" s="12"/>
      <c r="N64" s="12"/>
      <c r="P64" s="12"/>
      <c r="R64" s="12"/>
      <c r="T64" s="12"/>
      <c r="X64" s="72" t="s">
        <v>71</v>
      </c>
      <c r="Y64" s="20"/>
      <c r="Z64" s="21"/>
      <c r="AA64" s="20"/>
      <c r="AB64" s="22"/>
      <c r="AC64" s="20"/>
      <c r="AG64" s="20"/>
      <c r="AI64" s="12"/>
      <c r="AK64" s="12"/>
      <c r="AM64" s="12"/>
    </row>
    <row r="65" spans="1:39" ht="11.1" customHeight="1" x14ac:dyDescent="0.2">
      <c r="A65" s="13" t="s">
        <v>30</v>
      </c>
      <c r="B65" s="20"/>
      <c r="C65" s="21"/>
      <c r="D65" s="20"/>
      <c r="E65" s="22"/>
      <c r="F65" s="20"/>
      <c r="J65" s="20"/>
      <c r="L65" s="12"/>
      <c r="N65" s="12"/>
      <c r="P65" s="12"/>
      <c r="R65" s="12"/>
      <c r="T65" s="12"/>
      <c r="X65" s="54" t="s">
        <v>30</v>
      </c>
      <c r="Y65" s="20"/>
      <c r="Z65" s="21"/>
      <c r="AA65" s="20"/>
      <c r="AB65" s="22"/>
      <c r="AC65" s="20"/>
      <c r="AG65" s="20"/>
      <c r="AI65" s="12"/>
      <c r="AK65" s="12"/>
      <c r="AM65" s="12"/>
    </row>
    <row r="66" spans="1:39" ht="11.1" customHeight="1" x14ac:dyDescent="0.2">
      <c r="A66" s="13" t="s">
        <v>45</v>
      </c>
      <c r="B66" s="20"/>
      <c r="C66" s="21"/>
      <c r="D66" s="20"/>
      <c r="E66" s="22"/>
      <c r="F66" s="20"/>
      <c r="J66" s="20"/>
      <c r="L66" s="12"/>
      <c r="N66" s="12"/>
      <c r="P66" s="12"/>
      <c r="R66" s="12"/>
      <c r="T66" s="12"/>
      <c r="X66" s="54" t="s">
        <v>53</v>
      </c>
      <c r="Y66" s="20"/>
      <c r="Z66" s="21"/>
      <c r="AA66" s="20"/>
      <c r="AB66" s="22"/>
      <c r="AC66" s="20"/>
      <c r="AG66" s="20"/>
      <c r="AI66" s="12"/>
      <c r="AK66" s="12"/>
      <c r="AM66" s="12"/>
    </row>
    <row r="67" spans="1:39" ht="11.1" customHeight="1" x14ac:dyDescent="0.2">
      <c r="A67" s="13" t="s">
        <v>50</v>
      </c>
      <c r="B67" s="20"/>
      <c r="C67" s="21"/>
      <c r="D67" s="20"/>
      <c r="E67" s="22"/>
      <c r="F67" s="20"/>
      <c r="J67" s="20"/>
      <c r="L67" s="12"/>
      <c r="N67" s="12"/>
      <c r="P67" s="12"/>
      <c r="R67" s="12"/>
      <c r="T67" s="12"/>
      <c r="X67" s="54" t="s">
        <v>63</v>
      </c>
      <c r="Y67" s="20"/>
      <c r="Z67" s="21"/>
      <c r="AA67" s="20"/>
      <c r="AB67" s="22"/>
      <c r="AC67" s="20"/>
      <c r="AG67" s="20"/>
      <c r="AI67" s="12"/>
      <c r="AK67" s="12"/>
      <c r="AM67" s="12"/>
    </row>
    <row r="68" spans="1:39" ht="11.1" customHeight="1" x14ac:dyDescent="0.2">
      <c r="A68" s="13" t="s">
        <v>62</v>
      </c>
      <c r="B68" s="20"/>
      <c r="C68" s="21"/>
      <c r="D68" s="20"/>
      <c r="E68" s="22"/>
      <c r="F68" s="20"/>
      <c r="J68" s="20"/>
      <c r="L68" s="12"/>
      <c r="N68" s="12"/>
      <c r="P68" s="12"/>
      <c r="R68" s="12"/>
      <c r="T68" s="12"/>
      <c r="X68" s="54" t="s">
        <v>47</v>
      </c>
    </row>
    <row r="69" spans="1:39" ht="11.1" customHeight="1" x14ac:dyDescent="0.2">
      <c r="A69" s="13" t="s">
        <v>46</v>
      </c>
      <c r="B69" s="20"/>
      <c r="C69" s="21"/>
      <c r="D69" s="20"/>
      <c r="E69" s="22"/>
      <c r="F69" s="20"/>
      <c r="J69" s="20"/>
      <c r="L69" s="12"/>
      <c r="N69" s="12"/>
      <c r="P69" s="12"/>
      <c r="R69" s="12"/>
      <c r="T69" s="12"/>
      <c r="X69" s="54"/>
      <c r="Y69" s="20"/>
      <c r="Z69" s="21"/>
      <c r="AA69" s="20"/>
      <c r="AB69" s="22"/>
      <c r="AC69" s="20"/>
      <c r="AG69" s="20"/>
      <c r="AI69" s="12"/>
      <c r="AK69" s="12"/>
      <c r="AM69" s="12"/>
    </row>
    <row r="70" spans="1:39" ht="11.1" customHeight="1" x14ac:dyDescent="0.2">
      <c r="B70" s="20"/>
      <c r="C70" s="21"/>
      <c r="D70" s="20"/>
      <c r="E70" s="22"/>
      <c r="F70" s="20"/>
      <c r="J70" s="20"/>
      <c r="L70" s="12"/>
      <c r="N70" s="12"/>
      <c r="P70" s="12"/>
      <c r="R70" s="12"/>
      <c r="T70" s="12"/>
      <c r="X70" s="54"/>
      <c r="Y70" s="20"/>
      <c r="Z70" s="21"/>
      <c r="AA70" s="20"/>
      <c r="AB70" s="22"/>
      <c r="AC70" s="20"/>
      <c r="AG70" s="20"/>
      <c r="AI70" s="12"/>
      <c r="AK70" s="12"/>
      <c r="AM70" s="12"/>
    </row>
    <row r="71" spans="1:39" ht="11.1" customHeight="1" x14ac:dyDescent="0.2">
      <c r="A71" s="54"/>
      <c r="B71" s="20"/>
      <c r="C71" s="21"/>
      <c r="D71" s="20"/>
      <c r="E71" s="22"/>
      <c r="F71" s="20"/>
      <c r="J71" s="20"/>
      <c r="L71" s="12"/>
      <c r="N71" s="12"/>
      <c r="P71" s="12"/>
      <c r="R71" s="12"/>
      <c r="T71" s="12"/>
      <c r="X71" s="20"/>
      <c r="Y71" s="20"/>
      <c r="Z71" s="21"/>
      <c r="AA71" s="20"/>
      <c r="AB71" s="22"/>
      <c r="AC71" s="20"/>
      <c r="AG71" s="20"/>
      <c r="AI71" s="12"/>
      <c r="AK71" s="12"/>
      <c r="AM71" s="12"/>
    </row>
    <row r="72" spans="1:39" ht="11.1" customHeight="1" x14ac:dyDescent="0.2">
      <c r="A72" s="20"/>
      <c r="B72" s="20"/>
      <c r="C72" s="21"/>
      <c r="D72" s="20"/>
      <c r="E72" s="22"/>
      <c r="F72" s="20"/>
      <c r="J72" s="20"/>
      <c r="L72" s="12"/>
      <c r="N72" s="12"/>
      <c r="P72" s="12"/>
      <c r="R72" s="12"/>
      <c r="T72" s="12"/>
      <c r="X72" s="20"/>
      <c r="Y72" s="20"/>
      <c r="Z72" s="21"/>
      <c r="AA72" s="20"/>
      <c r="AB72" s="22"/>
      <c r="AC72" s="20"/>
      <c r="AG72" s="20"/>
      <c r="AI72" s="12"/>
      <c r="AK72" s="12"/>
      <c r="AM72" s="12"/>
    </row>
    <row r="73" spans="1:39" ht="11.1" customHeight="1" x14ac:dyDescent="0.2">
      <c r="A73" s="20"/>
      <c r="B73" s="20"/>
      <c r="C73" s="21"/>
      <c r="D73" s="20"/>
      <c r="E73" s="22"/>
      <c r="F73" s="20"/>
      <c r="J73" s="20"/>
      <c r="L73" s="12"/>
      <c r="N73" s="12"/>
      <c r="P73" s="12"/>
      <c r="R73" s="12"/>
      <c r="T73" s="12"/>
      <c r="X73" s="20"/>
      <c r="Y73" s="20"/>
      <c r="Z73" s="21"/>
      <c r="AA73" s="20"/>
      <c r="AB73" s="22"/>
      <c r="AC73" s="20"/>
      <c r="AG73" s="20"/>
      <c r="AI73" s="12"/>
      <c r="AK73" s="12"/>
      <c r="AM73" s="12"/>
    </row>
    <row r="74" spans="1:39" ht="11.1" customHeight="1" x14ac:dyDescent="0.2">
      <c r="A74" s="20"/>
      <c r="B74" s="20"/>
      <c r="C74" s="21"/>
      <c r="D74" s="20"/>
      <c r="E74" s="22"/>
      <c r="F74" s="20"/>
      <c r="J74" s="20"/>
      <c r="L74" s="12"/>
      <c r="N74" s="12"/>
      <c r="P74" s="12"/>
      <c r="R74" s="12"/>
      <c r="T74" s="12"/>
      <c r="X74" s="20"/>
      <c r="Y74" s="20"/>
      <c r="Z74" s="21"/>
      <c r="AA74" s="20"/>
      <c r="AB74" s="22"/>
      <c r="AC74" s="20"/>
      <c r="AG74" s="20"/>
      <c r="AI74" s="12"/>
      <c r="AK74" s="12"/>
      <c r="AM74" s="12"/>
    </row>
    <row r="75" spans="1:39" ht="11.1" customHeight="1" x14ac:dyDescent="0.2">
      <c r="A75" s="20"/>
      <c r="B75" s="20"/>
      <c r="C75" s="21"/>
      <c r="D75" s="20"/>
      <c r="E75" s="22"/>
      <c r="F75" s="20"/>
      <c r="J75" s="20"/>
      <c r="L75" s="12"/>
      <c r="N75" s="12"/>
      <c r="P75" s="12"/>
      <c r="R75" s="12"/>
      <c r="T75" s="12"/>
      <c r="X75" s="20"/>
      <c r="Y75" s="20"/>
      <c r="Z75" s="21"/>
      <c r="AA75" s="20"/>
      <c r="AB75" s="22"/>
      <c r="AC75" s="20"/>
      <c r="AG75" s="20"/>
      <c r="AI75" s="12"/>
      <c r="AK75" s="12"/>
      <c r="AM75" s="12"/>
    </row>
    <row r="76" spans="1:39" ht="11.1" customHeight="1" x14ac:dyDescent="0.2">
      <c r="A76" s="20"/>
      <c r="B76" s="20"/>
      <c r="C76" s="21"/>
      <c r="D76" s="20"/>
      <c r="E76" s="22"/>
      <c r="F76" s="20"/>
      <c r="G76" s="60"/>
      <c r="J76" s="20"/>
      <c r="L76" s="12"/>
      <c r="N76" s="12"/>
      <c r="P76" s="12"/>
      <c r="R76" s="12"/>
      <c r="T76" s="12"/>
      <c r="X76" s="20"/>
      <c r="Y76" s="20"/>
      <c r="Z76" s="21"/>
      <c r="AA76" s="20"/>
      <c r="AB76" s="22"/>
      <c r="AC76" s="20"/>
      <c r="AG76" s="20"/>
      <c r="AI76" s="12"/>
      <c r="AK76" s="12"/>
      <c r="AM76" s="12"/>
    </row>
    <row r="77" spans="1:39" ht="11.1" customHeight="1" x14ac:dyDescent="0.2">
      <c r="A77" s="20"/>
      <c r="B77" s="20"/>
      <c r="C77" s="21"/>
      <c r="D77" s="20"/>
      <c r="E77" s="22"/>
      <c r="F77" s="20"/>
      <c r="G77" s="61"/>
      <c r="J77" s="20"/>
      <c r="L77" s="12"/>
      <c r="N77" s="12"/>
      <c r="P77" s="12"/>
      <c r="R77" s="12"/>
      <c r="T77" s="12"/>
      <c r="X77" s="20"/>
      <c r="Y77" s="20"/>
      <c r="Z77" s="21"/>
      <c r="AA77" s="20"/>
      <c r="AB77" s="22"/>
      <c r="AC77" s="20"/>
      <c r="AG77" s="20"/>
      <c r="AI77" s="12"/>
      <c r="AK77" s="12"/>
      <c r="AM77" s="12"/>
    </row>
    <row r="78" spans="1:39" ht="11.1" customHeight="1" x14ac:dyDescent="0.2">
      <c r="A78" s="20"/>
      <c r="B78" s="20"/>
      <c r="C78" s="21"/>
      <c r="D78" s="20"/>
      <c r="E78" s="22"/>
      <c r="F78" s="20"/>
      <c r="G78" s="61"/>
      <c r="J78" s="20"/>
      <c r="L78" s="12"/>
      <c r="N78" s="12"/>
      <c r="P78" s="12"/>
      <c r="R78" s="12"/>
      <c r="T78" s="12"/>
      <c r="X78" s="20"/>
      <c r="Y78" s="20"/>
      <c r="Z78" s="21"/>
      <c r="AA78" s="20"/>
      <c r="AB78" s="22"/>
      <c r="AC78" s="20"/>
      <c r="AG78" s="20"/>
      <c r="AI78" s="12"/>
      <c r="AK78" s="12"/>
      <c r="AM78" s="12"/>
    </row>
    <row r="79" spans="1:39" ht="11.1" customHeight="1" x14ac:dyDescent="0.2">
      <c r="A79" s="20"/>
      <c r="B79" s="20"/>
      <c r="C79" s="21"/>
      <c r="D79" s="20"/>
      <c r="E79" s="22"/>
      <c r="F79" s="20"/>
      <c r="G79" s="71"/>
      <c r="J79" s="20"/>
      <c r="L79" s="12"/>
      <c r="N79" s="12"/>
      <c r="P79" s="12"/>
      <c r="R79" s="12"/>
      <c r="T79" s="12"/>
      <c r="X79" s="20"/>
      <c r="Y79" s="20"/>
      <c r="Z79" s="21"/>
      <c r="AA79" s="20"/>
      <c r="AB79" s="22"/>
      <c r="AC79" s="20"/>
      <c r="AG79" s="20"/>
      <c r="AI79" s="12"/>
      <c r="AK79" s="12"/>
      <c r="AM79" s="12"/>
    </row>
    <row r="80" spans="1:39" ht="11.1" customHeight="1" x14ac:dyDescent="0.2">
      <c r="A80" s="20"/>
      <c r="B80" s="20"/>
      <c r="C80" s="21"/>
      <c r="D80" s="20"/>
      <c r="E80" s="22"/>
      <c r="F80" s="20"/>
      <c r="G80" s="71"/>
      <c r="J80" s="20"/>
      <c r="L80" s="12"/>
      <c r="N80" s="12"/>
      <c r="P80" s="12"/>
      <c r="R80" s="12"/>
      <c r="T80" s="12"/>
      <c r="X80" s="20"/>
      <c r="Y80" s="20"/>
      <c r="Z80" s="21"/>
      <c r="AA80" s="20"/>
      <c r="AB80" s="22"/>
      <c r="AC80" s="20"/>
      <c r="AG80" s="20"/>
      <c r="AI80" s="12"/>
      <c r="AK80" s="12"/>
      <c r="AM80" s="12"/>
    </row>
    <row r="81" spans="1:39" ht="11.1" customHeight="1" x14ac:dyDescent="0.2">
      <c r="A81" s="20"/>
      <c r="B81" s="20"/>
      <c r="C81" s="21"/>
      <c r="D81" s="20"/>
      <c r="E81" s="22"/>
      <c r="F81" s="20"/>
      <c r="G81" s="71"/>
      <c r="J81" s="20"/>
      <c r="L81" s="12"/>
      <c r="N81" s="12"/>
      <c r="P81" s="12"/>
      <c r="R81" s="12"/>
      <c r="T81" s="12"/>
      <c r="X81" s="20"/>
      <c r="Y81" s="20"/>
      <c r="Z81" s="21"/>
      <c r="AA81" s="20"/>
      <c r="AB81" s="22"/>
      <c r="AC81" s="20"/>
      <c r="AG81" s="20"/>
      <c r="AI81" s="12"/>
      <c r="AK81" s="12"/>
      <c r="AM81" s="12"/>
    </row>
    <row r="82" spans="1:39" ht="11.1" customHeight="1" x14ac:dyDescent="0.2">
      <c r="A82" s="20"/>
      <c r="B82" s="20"/>
      <c r="C82" s="21"/>
      <c r="D82" s="20"/>
      <c r="E82" s="22"/>
      <c r="F82" s="20"/>
      <c r="G82" s="71"/>
      <c r="J82" s="20"/>
      <c r="L82" s="12"/>
      <c r="N82" s="12"/>
      <c r="P82" s="12"/>
      <c r="R82" s="12"/>
      <c r="T82" s="12"/>
      <c r="X82" s="20"/>
      <c r="Y82" s="20"/>
      <c r="Z82" s="21"/>
      <c r="AA82" s="20"/>
      <c r="AB82" s="22"/>
      <c r="AC82" s="20"/>
      <c r="AG82" s="20"/>
      <c r="AI82" s="12"/>
      <c r="AK82" s="12"/>
      <c r="AM82" s="12"/>
    </row>
    <row r="83" spans="1:39" ht="11.1" customHeight="1" x14ac:dyDescent="0.2">
      <c r="A83" s="20"/>
      <c r="B83" s="20"/>
      <c r="C83" s="21"/>
      <c r="D83" s="20"/>
      <c r="E83" s="22"/>
      <c r="F83" s="20"/>
      <c r="G83" s="71"/>
      <c r="J83" s="20"/>
      <c r="L83" s="12"/>
      <c r="N83" s="12"/>
      <c r="P83" s="12"/>
      <c r="R83" s="12"/>
      <c r="T83" s="12"/>
      <c r="X83" s="20"/>
      <c r="Y83" s="20"/>
      <c r="Z83" s="21"/>
      <c r="AA83" s="20"/>
      <c r="AB83" s="22"/>
      <c r="AC83" s="20"/>
      <c r="AG83" s="20"/>
      <c r="AI83" s="12"/>
      <c r="AK83" s="12"/>
      <c r="AM83" s="12"/>
    </row>
    <row r="84" spans="1:39" ht="11.1" customHeight="1" x14ac:dyDescent="0.2">
      <c r="A84" s="20"/>
      <c r="B84" s="20"/>
      <c r="C84" s="21"/>
      <c r="D84" s="20"/>
      <c r="E84" s="22"/>
      <c r="F84" s="20"/>
      <c r="G84" s="13"/>
      <c r="J84" s="20"/>
      <c r="L84" s="12"/>
      <c r="N84" s="12"/>
      <c r="P84" s="12"/>
      <c r="R84" s="12"/>
      <c r="T84" s="12"/>
      <c r="X84" s="20"/>
      <c r="Y84" s="20"/>
      <c r="Z84" s="21"/>
      <c r="AA84" s="20"/>
      <c r="AB84" s="22"/>
      <c r="AC84" s="20"/>
      <c r="AG84" s="20"/>
      <c r="AI84" s="12"/>
      <c r="AK84" s="12"/>
      <c r="AM84" s="12"/>
    </row>
    <row r="85" spans="1:39" ht="11.1" customHeight="1" x14ac:dyDescent="0.2">
      <c r="A85" s="20"/>
      <c r="B85" s="20"/>
      <c r="C85" s="21"/>
      <c r="D85" s="20"/>
      <c r="E85" s="22"/>
      <c r="F85" s="20"/>
      <c r="G85" s="13"/>
      <c r="J85" s="20"/>
      <c r="L85" s="12"/>
      <c r="N85" s="12"/>
      <c r="P85" s="12"/>
      <c r="R85" s="12"/>
      <c r="T85" s="12"/>
      <c r="X85" s="20"/>
      <c r="Y85" s="20"/>
      <c r="Z85" s="21"/>
      <c r="AA85" s="20"/>
      <c r="AB85" s="22"/>
      <c r="AC85" s="20"/>
      <c r="AG85" s="20"/>
      <c r="AI85" s="12"/>
      <c r="AK85" s="12"/>
      <c r="AM85" s="12"/>
    </row>
    <row r="86" spans="1:39" ht="11.1" customHeight="1" x14ac:dyDescent="0.2">
      <c r="A86" s="20"/>
      <c r="B86" s="20"/>
      <c r="C86" s="21"/>
      <c r="D86" s="20"/>
      <c r="E86" s="22"/>
      <c r="F86" s="20"/>
      <c r="G86" s="13"/>
      <c r="J86" s="20"/>
      <c r="L86" s="12"/>
      <c r="N86" s="12"/>
      <c r="P86" s="12"/>
      <c r="R86" s="12"/>
      <c r="T86" s="12"/>
      <c r="X86" s="20"/>
      <c r="Y86" s="20"/>
      <c r="Z86" s="21"/>
      <c r="AA86" s="20"/>
      <c r="AB86" s="22"/>
      <c r="AC86" s="20"/>
      <c r="AG86" s="20"/>
      <c r="AI86" s="12"/>
      <c r="AK86" s="12"/>
      <c r="AM86" s="12"/>
    </row>
    <row r="87" spans="1:39" ht="11.1" customHeight="1" x14ac:dyDescent="0.2">
      <c r="A87" s="20"/>
      <c r="B87" s="20"/>
      <c r="C87" s="21"/>
      <c r="D87" s="20"/>
      <c r="E87" s="22"/>
      <c r="F87" s="20"/>
      <c r="G87" s="13"/>
      <c r="J87" s="20"/>
      <c r="L87" s="12"/>
      <c r="N87" s="12"/>
      <c r="P87" s="12"/>
      <c r="R87" s="12"/>
      <c r="T87" s="12"/>
      <c r="X87" s="20"/>
      <c r="Y87" s="20"/>
      <c r="Z87" s="21"/>
      <c r="AA87" s="20"/>
      <c r="AB87" s="22"/>
      <c r="AC87" s="20"/>
      <c r="AG87" s="20"/>
      <c r="AI87" s="12"/>
      <c r="AK87" s="12"/>
      <c r="AM87" s="12"/>
    </row>
    <row r="88" spans="1:39" ht="11.1" customHeight="1" x14ac:dyDescent="0.2">
      <c r="A88" s="20"/>
      <c r="B88" s="20"/>
      <c r="C88" s="21"/>
      <c r="D88" s="20"/>
      <c r="E88" s="22"/>
      <c r="F88" s="20"/>
      <c r="G88" s="13"/>
      <c r="J88" s="20"/>
      <c r="L88" s="12"/>
      <c r="N88" s="12"/>
      <c r="P88" s="12"/>
      <c r="R88" s="12"/>
      <c r="T88" s="12"/>
    </row>
  </sheetData>
  <mergeCells count="20">
    <mergeCell ref="AC6:AN6"/>
    <mergeCell ref="Y7:Z7"/>
    <mergeCell ref="AA7:AB7"/>
    <mergeCell ref="AC7:AD7"/>
    <mergeCell ref="AE7:AF7"/>
    <mergeCell ref="AG7:AH7"/>
    <mergeCell ref="AI7:AJ7"/>
    <mergeCell ref="AK7:AL7"/>
    <mergeCell ref="AM7:AN7"/>
    <mergeCell ref="N7:O7"/>
    <mergeCell ref="P7:Q7"/>
    <mergeCell ref="R7:S7"/>
    <mergeCell ref="T7:U7"/>
    <mergeCell ref="F6:S6"/>
    <mergeCell ref="L7:M7"/>
    <mergeCell ref="B7:C7"/>
    <mergeCell ref="D7:E7"/>
    <mergeCell ref="F7:G7"/>
    <mergeCell ref="H7:I7"/>
    <mergeCell ref="J7:K7"/>
  </mergeCells>
  <phoneticPr fontId="3" type="noConversion"/>
  <pageMargins left="0.7" right="0.7" top="0.75" bottom="0.75" header="0.3" footer="0.3"/>
  <pageSetup scale="64" fitToWidth="2" orientation="landscape" r:id="rId1"/>
  <extLst>
    <ext xmlns:mx="http://schemas.microsoft.com/office/mac/excel/2008/main" uri="{64002731-A6B0-56B0-2670-7721B7C09600}">
      <mx:PLV Mode="0" OnePage="0" WScale="8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88"/>
  <sheetViews>
    <sheetView zoomScaleNormal="100" workbookViewId="0"/>
  </sheetViews>
  <sheetFormatPr defaultColWidth="10.85546875" defaultRowHeight="12" x14ac:dyDescent="0.2"/>
  <cols>
    <col min="1" max="1" width="29.42578125" style="5" customWidth="1"/>
    <col min="2" max="2" width="8.85546875" style="5" customWidth="1"/>
    <col min="3" max="3" width="5.140625" style="6" customWidth="1"/>
    <col min="4" max="4" width="8.85546875" style="5" customWidth="1"/>
    <col min="5" max="5" width="4.28515625" style="6" customWidth="1"/>
    <col min="6" max="6" width="8.85546875" style="5" customWidth="1"/>
    <col min="7" max="7" width="4.28515625" style="6" customWidth="1"/>
    <col min="8" max="8" width="8.85546875" style="6" customWidth="1"/>
    <col min="9" max="9" width="4.28515625" style="6" customWidth="1"/>
    <col min="10" max="10" width="8.85546875" style="5" customWidth="1"/>
    <col min="11" max="11" width="4.28515625" style="6" customWidth="1"/>
    <col min="12" max="12" width="8.85546875" style="5" customWidth="1"/>
    <col min="13" max="13" width="4.28515625" style="6" customWidth="1"/>
    <col min="14" max="14" width="8.85546875" style="5" customWidth="1"/>
    <col min="15" max="15" width="4.28515625" style="6" customWidth="1"/>
    <col min="16" max="16" width="13.85546875" style="5" customWidth="1"/>
    <col min="17" max="17" width="4.28515625" style="6" customWidth="1"/>
    <col min="18" max="18" width="11.7109375" style="5" customWidth="1"/>
    <col min="19" max="19" width="4.28515625" style="6" customWidth="1"/>
    <col min="20" max="20" width="8.85546875" style="5" customWidth="1"/>
    <col min="21" max="21" width="4.28515625" style="6" customWidth="1"/>
    <col min="22" max="22" width="10.85546875" style="5"/>
    <col min="23" max="23" width="3.42578125" style="5" customWidth="1"/>
    <col min="24" max="24" width="29.42578125" style="5" customWidth="1"/>
    <col min="25" max="25" width="8.85546875" style="5" customWidth="1"/>
    <col min="26" max="26" width="5.140625" style="6" customWidth="1"/>
    <col min="27" max="27" width="8.85546875" style="5" customWidth="1"/>
    <col min="28" max="28" width="4.28515625" style="6" customWidth="1"/>
    <col min="29" max="29" width="8.85546875" style="5" customWidth="1"/>
    <col min="30" max="30" width="4.28515625" style="6" customWidth="1"/>
    <col min="31" max="31" width="8.85546875" style="6" customWidth="1"/>
    <col min="32" max="32" width="4.28515625" style="6" customWidth="1"/>
    <col min="33" max="33" width="8.85546875" style="5" customWidth="1"/>
    <col min="34" max="34" width="4.28515625" style="6" customWidth="1"/>
    <col min="35" max="35" width="8.85546875" style="5" customWidth="1"/>
    <col min="36" max="36" width="4.28515625" style="6" customWidth="1"/>
    <col min="37" max="37" width="8.85546875" style="5" customWidth="1"/>
    <col min="38" max="38" width="4.28515625" style="6" customWidth="1"/>
    <col min="39" max="39" width="12" style="5" customWidth="1"/>
    <col min="40" max="40" width="5.140625" style="6" customWidth="1"/>
    <col min="41" max="41" width="8.85546875" style="5" customWidth="1"/>
    <col min="42" max="16384" width="10.85546875" style="5"/>
  </cols>
  <sheetData>
    <row r="1" spans="1:41" s="45" customFormat="1" ht="15.75" x14ac:dyDescent="0.25">
      <c r="A1" s="24" t="s">
        <v>33</v>
      </c>
      <c r="B1" s="24"/>
      <c r="C1" s="43"/>
      <c r="D1" s="24"/>
      <c r="E1" s="44"/>
      <c r="G1" s="46"/>
      <c r="H1" s="46"/>
      <c r="I1" s="46"/>
      <c r="J1" s="47"/>
      <c r="K1" s="48"/>
      <c r="L1" s="49"/>
      <c r="M1" s="48"/>
      <c r="N1" s="49"/>
      <c r="O1" s="48"/>
      <c r="P1" s="49"/>
      <c r="Q1" s="48"/>
      <c r="R1" s="49"/>
      <c r="S1" s="48"/>
      <c r="T1" s="49"/>
      <c r="U1" s="48"/>
      <c r="X1" s="24" t="s">
        <v>48</v>
      </c>
      <c r="Y1" s="25"/>
      <c r="Z1" s="26"/>
      <c r="AA1" s="27"/>
      <c r="AB1" s="28"/>
      <c r="AC1" s="29"/>
      <c r="AD1" s="30"/>
      <c r="AE1" s="30"/>
      <c r="AF1" s="30"/>
      <c r="AG1" s="31"/>
      <c r="AH1" s="32"/>
      <c r="AI1" s="33"/>
      <c r="AJ1" s="32"/>
      <c r="AK1" s="33"/>
      <c r="AL1" s="32"/>
      <c r="AM1" s="33"/>
      <c r="AN1" s="32"/>
      <c r="AO1" s="29"/>
    </row>
    <row r="2" spans="1:41" s="45" customFormat="1" ht="15.75" x14ac:dyDescent="0.25">
      <c r="A2" s="24" t="s">
        <v>31</v>
      </c>
      <c r="B2" s="24"/>
      <c r="C2" s="43"/>
      <c r="D2" s="24"/>
      <c r="E2" s="44"/>
      <c r="G2" s="46"/>
      <c r="H2" s="46"/>
      <c r="I2" s="46"/>
      <c r="J2" s="47"/>
      <c r="K2" s="48"/>
      <c r="L2" s="49"/>
      <c r="M2" s="48"/>
      <c r="N2" s="49"/>
      <c r="O2" s="48"/>
      <c r="P2" s="49"/>
      <c r="Q2" s="48"/>
      <c r="R2" s="49"/>
      <c r="S2" s="48"/>
      <c r="T2" s="49"/>
      <c r="U2" s="48"/>
      <c r="X2" s="24" t="s">
        <v>31</v>
      </c>
      <c r="Y2" s="25"/>
      <c r="Z2" s="26"/>
      <c r="AA2" s="27"/>
      <c r="AB2" s="28"/>
      <c r="AC2" s="29"/>
      <c r="AD2" s="30"/>
      <c r="AE2" s="30"/>
      <c r="AF2" s="30"/>
      <c r="AG2" s="31"/>
      <c r="AH2" s="32"/>
      <c r="AI2" s="33"/>
      <c r="AJ2" s="32"/>
      <c r="AK2" s="33"/>
      <c r="AL2" s="32"/>
      <c r="AM2" s="33"/>
      <c r="AN2" s="32"/>
      <c r="AO2" s="29"/>
    </row>
    <row r="3" spans="1:41" s="45" customFormat="1" ht="15.75" x14ac:dyDescent="0.25">
      <c r="A3" s="34">
        <v>2016</v>
      </c>
      <c r="B3" s="24"/>
      <c r="C3" s="43"/>
      <c r="D3" s="24"/>
      <c r="E3" s="44"/>
      <c r="G3" s="46"/>
      <c r="H3" s="46"/>
      <c r="I3" s="46"/>
      <c r="J3" s="47"/>
      <c r="K3" s="48"/>
      <c r="L3" s="49"/>
      <c r="M3" s="48"/>
      <c r="N3" s="49"/>
      <c r="O3" s="48"/>
      <c r="P3" s="49"/>
      <c r="Q3" s="48"/>
      <c r="R3" s="49"/>
      <c r="S3" s="48"/>
      <c r="T3" s="49"/>
      <c r="U3" s="48"/>
      <c r="X3" s="34">
        <v>2016</v>
      </c>
      <c r="Y3" s="25"/>
      <c r="Z3" s="26"/>
      <c r="AA3" s="27"/>
      <c r="AB3" s="28"/>
      <c r="AC3" s="29"/>
      <c r="AD3" s="30"/>
      <c r="AE3" s="30"/>
      <c r="AF3" s="30"/>
      <c r="AG3" s="31"/>
      <c r="AH3" s="32"/>
      <c r="AI3" s="33"/>
      <c r="AJ3" s="32"/>
      <c r="AK3" s="33"/>
      <c r="AL3" s="32"/>
      <c r="AM3" s="33"/>
      <c r="AN3" s="32"/>
      <c r="AO3" s="29"/>
    </row>
    <row r="4" spans="1:41" ht="11.1" customHeight="1" x14ac:dyDescent="0.2">
      <c r="A4" s="1"/>
      <c r="B4" s="1"/>
      <c r="C4" s="2"/>
      <c r="D4" s="3"/>
      <c r="E4" s="4"/>
      <c r="J4" s="7"/>
      <c r="K4" s="8"/>
      <c r="L4" s="9"/>
      <c r="M4" s="8"/>
      <c r="N4" s="9"/>
      <c r="O4" s="8"/>
      <c r="P4" s="9"/>
      <c r="Q4" s="8"/>
      <c r="R4" s="9"/>
      <c r="S4" s="8"/>
      <c r="T4" s="9"/>
      <c r="U4" s="8"/>
      <c r="X4" s="1"/>
      <c r="Y4" s="1"/>
      <c r="Z4" s="2"/>
      <c r="AA4" s="3"/>
      <c r="AB4" s="4"/>
      <c r="AG4" s="7"/>
      <c r="AH4" s="8"/>
      <c r="AI4" s="9"/>
      <c r="AJ4" s="8"/>
      <c r="AK4" s="9"/>
      <c r="AL4" s="8"/>
      <c r="AM4" s="9"/>
      <c r="AN4" s="8"/>
    </row>
    <row r="5" spans="1:41" ht="11.1" customHeight="1" thickBot="1" x14ac:dyDescent="0.25">
      <c r="B5" s="11"/>
      <c r="C5" s="4"/>
      <c r="D5" s="11"/>
      <c r="E5" s="4"/>
      <c r="F5" s="11"/>
      <c r="G5" s="4"/>
      <c r="H5" s="4"/>
      <c r="I5" s="4"/>
      <c r="J5" s="63"/>
      <c r="K5" s="4"/>
      <c r="L5" s="14"/>
      <c r="M5" s="4"/>
      <c r="N5" s="14"/>
      <c r="O5" s="4"/>
      <c r="P5" s="14"/>
      <c r="Q5" s="18"/>
      <c r="R5" s="17"/>
      <c r="S5" s="18"/>
      <c r="T5" s="17"/>
      <c r="U5" s="18"/>
      <c r="V5" s="11"/>
      <c r="W5" s="11"/>
      <c r="Y5" s="11"/>
      <c r="Z5" s="4"/>
      <c r="AA5" s="11"/>
      <c r="AB5" s="4"/>
      <c r="AC5" s="11"/>
      <c r="AD5" s="4"/>
      <c r="AE5" s="4"/>
      <c r="AF5" s="4"/>
      <c r="AG5" s="4"/>
      <c r="AH5" s="63"/>
      <c r="AI5" s="4"/>
      <c r="AJ5" s="14"/>
      <c r="AK5" s="4"/>
      <c r="AL5" s="14"/>
      <c r="AM5" s="14"/>
    </row>
    <row r="6" spans="1:41" ht="12" customHeight="1" x14ac:dyDescent="0.2">
      <c r="A6" s="35"/>
      <c r="B6" s="35"/>
      <c r="C6" s="36"/>
      <c r="D6" s="35"/>
      <c r="E6" s="36"/>
      <c r="F6" s="76" t="s">
        <v>60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50"/>
      <c r="U6" s="51"/>
      <c r="V6" s="11"/>
      <c r="W6" s="11"/>
      <c r="X6" s="35"/>
      <c r="Y6" s="35"/>
      <c r="Z6" s="36"/>
      <c r="AA6" s="35"/>
      <c r="AB6" s="36"/>
      <c r="AC6" s="76" t="s">
        <v>59</v>
      </c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</row>
    <row r="7" spans="1:41" ht="21.95" customHeight="1" thickBot="1" x14ac:dyDescent="0.25">
      <c r="A7" s="37"/>
      <c r="B7" s="74" t="s">
        <v>36</v>
      </c>
      <c r="C7" s="75"/>
      <c r="D7" s="74" t="s">
        <v>51</v>
      </c>
      <c r="E7" s="75"/>
      <c r="F7" s="74" t="s">
        <v>37</v>
      </c>
      <c r="G7" s="75"/>
      <c r="H7" s="74" t="s">
        <v>43</v>
      </c>
      <c r="I7" s="75"/>
      <c r="J7" s="74" t="s">
        <v>42</v>
      </c>
      <c r="K7" s="75"/>
      <c r="L7" s="74" t="s">
        <v>41</v>
      </c>
      <c r="M7" s="75"/>
      <c r="N7" s="74" t="s">
        <v>61</v>
      </c>
      <c r="O7" s="75"/>
      <c r="P7" s="74" t="s">
        <v>40</v>
      </c>
      <c r="Q7" s="75"/>
      <c r="R7" s="74" t="s">
        <v>38</v>
      </c>
      <c r="S7" s="75"/>
      <c r="T7" s="74" t="s">
        <v>35</v>
      </c>
      <c r="U7" s="75"/>
      <c r="V7" s="11"/>
      <c r="W7" s="11"/>
      <c r="X7" s="37"/>
      <c r="Y7" s="74" t="s">
        <v>36</v>
      </c>
      <c r="Z7" s="75"/>
      <c r="AA7" s="74" t="s">
        <v>51</v>
      </c>
      <c r="AB7" s="75"/>
      <c r="AC7" s="74" t="s">
        <v>37</v>
      </c>
      <c r="AD7" s="75"/>
      <c r="AE7" s="74" t="s">
        <v>43</v>
      </c>
      <c r="AF7" s="75"/>
      <c r="AG7" s="74" t="s">
        <v>42</v>
      </c>
      <c r="AH7" s="75"/>
      <c r="AI7" s="74" t="s">
        <v>41</v>
      </c>
      <c r="AJ7" s="75"/>
      <c r="AK7" s="74" t="s">
        <v>61</v>
      </c>
      <c r="AL7" s="75"/>
      <c r="AM7" s="74" t="s">
        <v>40</v>
      </c>
      <c r="AN7" s="75"/>
    </row>
    <row r="8" spans="1:41" x14ac:dyDescent="0.2">
      <c r="A8" s="10"/>
      <c r="B8" s="10"/>
      <c r="C8" s="8"/>
      <c r="D8" s="10"/>
      <c r="F8" s="10"/>
      <c r="G8" s="8"/>
      <c r="H8" s="8"/>
      <c r="I8" s="8"/>
      <c r="J8" s="10"/>
      <c r="K8" s="8"/>
      <c r="L8" s="10"/>
      <c r="M8" s="8"/>
      <c r="N8" s="10"/>
      <c r="O8" s="8"/>
      <c r="P8" s="10"/>
      <c r="Q8" s="8"/>
      <c r="R8" s="10"/>
      <c r="S8" s="8"/>
      <c r="T8" s="10"/>
      <c r="U8" s="8"/>
      <c r="V8" s="11"/>
      <c r="W8" s="11"/>
      <c r="X8" s="10"/>
      <c r="Y8" s="10"/>
      <c r="Z8" s="8"/>
      <c r="AA8" s="10"/>
      <c r="AC8" s="10"/>
      <c r="AD8" s="8"/>
      <c r="AE8" s="8"/>
      <c r="AF8" s="8"/>
      <c r="AG8" s="10"/>
      <c r="AH8" s="8"/>
      <c r="AI8" s="10"/>
      <c r="AJ8" s="8"/>
      <c r="AK8" s="10"/>
      <c r="AL8" s="8"/>
      <c r="AM8" s="10"/>
      <c r="AN8" s="8"/>
    </row>
    <row r="9" spans="1:41" ht="11.1" customHeight="1" x14ac:dyDescent="0.2">
      <c r="A9" s="10"/>
      <c r="B9" s="11" t="s">
        <v>44</v>
      </c>
      <c r="C9" s="4" t="s">
        <v>34</v>
      </c>
      <c r="D9" s="11" t="s">
        <v>44</v>
      </c>
      <c r="E9" s="4" t="s">
        <v>34</v>
      </c>
      <c r="F9" s="11" t="s">
        <v>44</v>
      </c>
      <c r="G9" s="4" t="s">
        <v>34</v>
      </c>
      <c r="H9" s="11" t="s">
        <v>44</v>
      </c>
      <c r="I9" s="4" t="s">
        <v>34</v>
      </c>
      <c r="J9" s="11" t="s">
        <v>44</v>
      </c>
      <c r="K9" s="4" t="s">
        <v>34</v>
      </c>
      <c r="L9" s="11" t="s">
        <v>44</v>
      </c>
      <c r="M9" s="4" t="s">
        <v>34</v>
      </c>
      <c r="N9" s="11" t="s">
        <v>44</v>
      </c>
      <c r="O9" s="4" t="s">
        <v>34</v>
      </c>
      <c r="P9" s="11" t="s">
        <v>44</v>
      </c>
      <c r="Q9" s="4" t="s">
        <v>34</v>
      </c>
      <c r="R9" s="11" t="s">
        <v>44</v>
      </c>
      <c r="S9" s="4" t="s">
        <v>34</v>
      </c>
      <c r="T9" s="11" t="s">
        <v>44</v>
      </c>
      <c r="U9" s="4" t="s">
        <v>34</v>
      </c>
      <c r="V9" s="11"/>
      <c r="W9" s="11"/>
      <c r="X9" s="10"/>
      <c r="Y9" s="11" t="s">
        <v>49</v>
      </c>
      <c r="Z9" s="4" t="s">
        <v>34</v>
      </c>
      <c r="AA9" s="11" t="s">
        <v>49</v>
      </c>
      <c r="AB9" s="4" t="s">
        <v>34</v>
      </c>
      <c r="AC9" s="11" t="s">
        <v>49</v>
      </c>
      <c r="AD9" s="4" t="s">
        <v>34</v>
      </c>
      <c r="AE9" s="11" t="s">
        <v>49</v>
      </c>
      <c r="AF9" s="4" t="s">
        <v>34</v>
      </c>
      <c r="AG9" s="11" t="s">
        <v>49</v>
      </c>
      <c r="AH9" s="4" t="s">
        <v>34</v>
      </c>
      <c r="AI9" s="11" t="s">
        <v>49</v>
      </c>
      <c r="AJ9" s="4" t="s">
        <v>34</v>
      </c>
      <c r="AK9" s="11" t="s">
        <v>49</v>
      </c>
      <c r="AL9" s="4" t="s">
        <v>34</v>
      </c>
      <c r="AM9" s="11" t="s">
        <v>49</v>
      </c>
      <c r="AN9" s="4" t="s">
        <v>34</v>
      </c>
    </row>
    <row r="10" spans="1:41" x14ac:dyDescent="0.2">
      <c r="A10" s="10"/>
      <c r="B10" s="10"/>
      <c r="C10" s="8"/>
      <c r="D10" s="10"/>
      <c r="F10" s="10"/>
      <c r="G10" s="8"/>
      <c r="H10" s="8"/>
      <c r="I10" s="8"/>
      <c r="J10" s="10"/>
      <c r="K10" s="8"/>
      <c r="L10" s="10"/>
      <c r="M10" s="8"/>
      <c r="N10" s="10"/>
      <c r="O10" s="8"/>
      <c r="P10" s="10"/>
      <c r="Q10" s="8"/>
      <c r="R10" s="10"/>
      <c r="S10" s="8"/>
      <c r="T10" s="10"/>
      <c r="U10" s="8"/>
      <c r="V10" s="11"/>
      <c r="W10" s="11"/>
      <c r="X10" s="10"/>
      <c r="Y10" s="10"/>
      <c r="Z10" s="8"/>
      <c r="AA10" s="10"/>
      <c r="AC10" s="10"/>
      <c r="AD10" s="8"/>
      <c r="AE10" s="8"/>
      <c r="AF10" s="8"/>
      <c r="AG10" s="10"/>
      <c r="AH10" s="8"/>
      <c r="AI10" s="10"/>
      <c r="AJ10" s="8"/>
      <c r="AK10" s="10"/>
      <c r="AL10" s="8"/>
      <c r="AM10" s="10"/>
      <c r="AN10" s="8"/>
    </row>
    <row r="11" spans="1:41" ht="11.1" customHeight="1" x14ac:dyDescent="0.2">
      <c r="A11" s="5" t="s">
        <v>0</v>
      </c>
      <c r="B11" s="12">
        <v>1874785</v>
      </c>
      <c r="C11" s="6">
        <v>100</v>
      </c>
      <c r="D11" s="12">
        <v>1586175</v>
      </c>
      <c r="E11" s="6">
        <v>84.605701453766699</v>
      </c>
      <c r="F11" s="12">
        <v>29610</v>
      </c>
      <c r="G11" s="6">
        <v>1.5793811023664048</v>
      </c>
      <c r="H11" s="12">
        <v>23080</v>
      </c>
      <c r="I11" s="6">
        <v>1.2310744965422702</v>
      </c>
      <c r="J11" s="12">
        <v>25880</v>
      </c>
      <c r="K11" s="6">
        <v>1.3804249553948853</v>
      </c>
      <c r="L11" s="12">
        <v>31115</v>
      </c>
      <c r="M11" s="6">
        <v>1.6596569739996854</v>
      </c>
      <c r="N11" s="12">
        <v>27535</v>
      </c>
      <c r="O11" s="6">
        <v>1.468701744466699</v>
      </c>
      <c r="P11" s="12">
        <v>20365</v>
      </c>
      <c r="Q11" s="6">
        <v>1.0862578909048237</v>
      </c>
      <c r="R11" s="12">
        <v>11490</v>
      </c>
      <c r="S11" s="6">
        <v>0.61287027579162412</v>
      </c>
      <c r="T11" s="12">
        <v>119535</v>
      </c>
      <c r="U11" s="6">
        <v>6.3759311067669096</v>
      </c>
      <c r="V11" s="55"/>
      <c r="W11" s="55"/>
      <c r="X11" s="5" t="s">
        <v>0</v>
      </c>
      <c r="Y11" s="12">
        <v>30950</v>
      </c>
      <c r="Z11" s="6">
        <v>100</v>
      </c>
      <c r="AA11" s="12">
        <v>25880</v>
      </c>
      <c r="AB11" s="6">
        <v>83.618739903069468</v>
      </c>
      <c r="AC11" s="12">
        <v>3200</v>
      </c>
      <c r="AD11" s="6">
        <v>10.339256865912763</v>
      </c>
      <c r="AE11" s="12">
        <v>3980</v>
      </c>
      <c r="AF11" s="6">
        <v>12.859450726978999</v>
      </c>
      <c r="AG11" s="12">
        <v>2860</v>
      </c>
      <c r="AH11" s="6">
        <v>9.2407108239095308</v>
      </c>
      <c r="AI11" s="12">
        <v>4470</v>
      </c>
      <c r="AJ11" s="6">
        <v>14.442649434571891</v>
      </c>
      <c r="AK11" s="12">
        <v>6240</v>
      </c>
      <c r="AL11" s="6">
        <v>20.161550888529884</v>
      </c>
      <c r="AM11" s="12">
        <v>29020</v>
      </c>
      <c r="AN11" s="6">
        <v>93.764135702746358</v>
      </c>
    </row>
    <row r="12" spans="1:41" ht="11.1" customHeight="1" x14ac:dyDescent="0.2">
      <c r="B12" s="12"/>
      <c r="D12" s="12"/>
      <c r="F12" s="12"/>
      <c r="H12" s="12"/>
      <c r="J12" s="12"/>
      <c r="L12" s="12"/>
      <c r="N12" s="12"/>
      <c r="P12" s="12"/>
      <c r="R12" s="12"/>
      <c r="T12" s="12"/>
      <c r="V12" s="55"/>
      <c r="W12" s="55"/>
      <c r="Y12" s="12"/>
      <c r="AA12" s="12"/>
      <c r="AC12" s="12"/>
      <c r="AE12" s="12"/>
      <c r="AG12" s="12"/>
      <c r="AI12" s="12"/>
      <c r="AK12" s="12"/>
      <c r="AM12" s="12"/>
    </row>
    <row r="13" spans="1:41" ht="11.1" customHeight="1" x14ac:dyDescent="0.2">
      <c r="A13" s="13" t="s">
        <v>21</v>
      </c>
      <c r="B13" s="14">
        <v>223850</v>
      </c>
      <c r="C13" s="6">
        <v>100</v>
      </c>
      <c r="D13" s="14">
        <v>180790</v>
      </c>
      <c r="E13" s="6">
        <v>80.763904400268032</v>
      </c>
      <c r="F13" s="14">
        <v>6730</v>
      </c>
      <c r="G13" s="6">
        <v>3.0064775519320972</v>
      </c>
      <c r="H13" s="14">
        <v>5900</v>
      </c>
      <c r="I13" s="6">
        <v>2.6356935447844538</v>
      </c>
      <c r="J13" s="14">
        <v>4875</v>
      </c>
      <c r="K13" s="6">
        <v>2.1777976323430872</v>
      </c>
      <c r="L13" s="14">
        <v>4645</v>
      </c>
      <c r="M13" s="6">
        <v>2.075050256868439</v>
      </c>
      <c r="N13" s="14">
        <v>6095</v>
      </c>
      <c r="O13" s="6">
        <v>2.7228054500781775</v>
      </c>
      <c r="P13" s="14">
        <v>2875</v>
      </c>
      <c r="Q13" s="6">
        <v>1.2843421934331025</v>
      </c>
      <c r="R13" s="14">
        <v>1860</v>
      </c>
      <c r="S13" s="6">
        <v>0.83091355818628554</v>
      </c>
      <c r="T13" s="14">
        <v>10080</v>
      </c>
      <c r="U13" s="6">
        <v>4.5030154121063211</v>
      </c>
      <c r="V13" s="14"/>
      <c r="W13" s="14"/>
      <c r="X13" s="13" t="s">
        <v>21</v>
      </c>
      <c r="Y13" s="14">
        <v>4670</v>
      </c>
      <c r="Z13" s="6">
        <v>100</v>
      </c>
      <c r="AA13" s="14">
        <v>3720</v>
      </c>
      <c r="AB13" s="6">
        <v>79.657387580299783</v>
      </c>
      <c r="AC13" s="14">
        <v>680</v>
      </c>
      <c r="AD13" s="6">
        <v>14.5610278372591</v>
      </c>
      <c r="AE13" s="14">
        <v>1010</v>
      </c>
      <c r="AF13" s="6">
        <v>21.627408993576015</v>
      </c>
      <c r="AG13" s="14">
        <v>490</v>
      </c>
      <c r="AH13" s="6">
        <v>10.492505353319057</v>
      </c>
      <c r="AI13" s="14">
        <v>760</v>
      </c>
      <c r="AJ13" s="6">
        <v>16.274089935760173</v>
      </c>
      <c r="AK13" s="14">
        <v>1140</v>
      </c>
      <c r="AL13" s="6">
        <v>24.411134903640257</v>
      </c>
      <c r="AM13" s="14">
        <v>4440</v>
      </c>
      <c r="AN13" s="6">
        <v>95.074946466809422</v>
      </c>
      <c r="AO13" s="14"/>
    </row>
    <row r="14" spans="1:41" ht="11.1" customHeight="1" x14ac:dyDescent="0.2">
      <c r="A14" s="15" t="s">
        <v>1</v>
      </c>
      <c r="B14" s="12">
        <v>15145</v>
      </c>
      <c r="C14" s="6">
        <v>100</v>
      </c>
      <c r="D14" s="12">
        <v>10925</v>
      </c>
      <c r="E14" s="6">
        <v>72.136018487949812</v>
      </c>
      <c r="F14" s="12">
        <v>675</v>
      </c>
      <c r="G14" s="6">
        <v>4.4569164740838563</v>
      </c>
      <c r="H14" s="12">
        <v>955</v>
      </c>
      <c r="I14" s="6">
        <v>6.3057114559260485</v>
      </c>
      <c r="J14" s="12">
        <v>580</v>
      </c>
      <c r="K14" s="6">
        <v>3.829646748101684</v>
      </c>
      <c r="L14" s="12">
        <v>510</v>
      </c>
      <c r="M14" s="6">
        <v>3.3674480026411358</v>
      </c>
      <c r="N14" s="12">
        <v>520</v>
      </c>
      <c r="O14" s="6">
        <v>3.4334763948497855</v>
      </c>
      <c r="P14" s="12">
        <v>235</v>
      </c>
      <c r="Q14" s="6">
        <v>1.5516672169032684</v>
      </c>
      <c r="R14" s="12">
        <v>190</v>
      </c>
      <c r="S14" s="6">
        <v>1.2545394519643447</v>
      </c>
      <c r="T14" s="12">
        <v>555</v>
      </c>
      <c r="U14" s="6">
        <v>3.6645757675800597</v>
      </c>
      <c r="V14" s="55"/>
      <c r="W14" s="55"/>
      <c r="X14" s="15" t="s">
        <v>1</v>
      </c>
      <c r="Y14" s="12">
        <v>430</v>
      </c>
      <c r="Z14" s="6">
        <v>100</v>
      </c>
      <c r="AA14" s="12">
        <v>290</v>
      </c>
      <c r="AB14" s="6">
        <v>67.441860465116278</v>
      </c>
      <c r="AC14" s="12">
        <v>70</v>
      </c>
      <c r="AD14" s="6">
        <v>16.279069767441861</v>
      </c>
      <c r="AE14" s="12">
        <v>140</v>
      </c>
      <c r="AF14" s="6">
        <v>32.558139534883722</v>
      </c>
      <c r="AG14" s="12">
        <v>60</v>
      </c>
      <c r="AH14" s="6">
        <v>13.953488372093023</v>
      </c>
      <c r="AI14" s="12">
        <v>90</v>
      </c>
      <c r="AJ14" s="6">
        <v>20.930232558139537</v>
      </c>
      <c r="AK14" s="12">
        <v>100</v>
      </c>
      <c r="AL14" s="6">
        <v>23.255813953488371</v>
      </c>
      <c r="AM14" s="12">
        <v>420</v>
      </c>
      <c r="AN14" s="6">
        <v>97.674418604651152</v>
      </c>
    </row>
    <row r="15" spans="1:41" ht="11.1" customHeight="1" x14ac:dyDescent="0.2">
      <c r="A15" s="15" t="s">
        <v>4</v>
      </c>
      <c r="B15" s="12">
        <v>20190</v>
      </c>
      <c r="C15" s="6">
        <v>100</v>
      </c>
      <c r="D15" s="12">
        <v>15005</v>
      </c>
      <c r="E15" s="6">
        <v>74.318969787023278</v>
      </c>
      <c r="F15" s="12">
        <v>950</v>
      </c>
      <c r="G15" s="6">
        <v>4.7052996532937099</v>
      </c>
      <c r="H15" s="12">
        <v>635</v>
      </c>
      <c r="I15" s="6">
        <v>3.1451213472015849</v>
      </c>
      <c r="J15" s="12">
        <v>1100</v>
      </c>
      <c r="K15" s="6">
        <v>5.4482417038137694</v>
      </c>
      <c r="L15" s="12">
        <v>645</v>
      </c>
      <c r="M15" s="6">
        <v>3.1946508172362553</v>
      </c>
      <c r="N15" s="12">
        <v>715</v>
      </c>
      <c r="O15" s="6">
        <v>3.5413571074789498</v>
      </c>
      <c r="P15" s="12">
        <v>320</v>
      </c>
      <c r="Q15" s="6">
        <v>1.58494304110946</v>
      </c>
      <c r="R15" s="12">
        <v>280</v>
      </c>
      <c r="S15" s="6">
        <v>1.3868251609707776</v>
      </c>
      <c r="T15" s="12">
        <v>540</v>
      </c>
      <c r="U15" s="6">
        <v>2.6745913818722138</v>
      </c>
      <c r="V15" s="55"/>
      <c r="W15" s="55"/>
      <c r="X15" s="15" t="s">
        <v>4</v>
      </c>
      <c r="Y15" s="12">
        <v>570</v>
      </c>
      <c r="Z15" s="6">
        <v>100</v>
      </c>
      <c r="AA15" s="12">
        <v>440</v>
      </c>
      <c r="AB15" s="6">
        <v>77.192982456140342</v>
      </c>
      <c r="AC15" s="12">
        <v>100</v>
      </c>
      <c r="AD15" s="6">
        <v>17.543859649122805</v>
      </c>
      <c r="AE15" s="12">
        <v>150</v>
      </c>
      <c r="AF15" s="6">
        <v>26.315789473684209</v>
      </c>
      <c r="AG15" s="12">
        <v>100</v>
      </c>
      <c r="AH15" s="6">
        <v>17.543859649122805</v>
      </c>
      <c r="AI15" s="12">
        <v>120</v>
      </c>
      <c r="AJ15" s="6">
        <v>21.052631578947366</v>
      </c>
      <c r="AK15" s="12">
        <v>130</v>
      </c>
      <c r="AL15" s="6">
        <v>22.807017543859647</v>
      </c>
      <c r="AM15" s="12">
        <v>540</v>
      </c>
      <c r="AN15" s="6">
        <v>94.73684210526315</v>
      </c>
    </row>
    <row r="16" spans="1:41" ht="11.1" customHeight="1" x14ac:dyDescent="0.2">
      <c r="A16" s="15" t="s">
        <v>11</v>
      </c>
      <c r="B16" s="12">
        <v>142705</v>
      </c>
      <c r="C16" s="6">
        <v>100</v>
      </c>
      <c r="D16" s="12">
        <v>122150</v>
      </c>
      <c r="E16" s="6">
        <v>85.596159910304465</v>
      </c>
      <c r="F16" s="12">
        <v>3145</v>
      </c>
      <c r="G16" s="6">
        <v>2.2038470971584738</v>
      </c>
      <c r="H16" s="12">
        <v>1640</v>
      </c>
      <c r="I16" s="6">
        <v>1.1492239234785047</v>
      </c>
      <c r="J16" s="12">
        <v>1835</v>
      </c>
      <c r="K16" s="6">
        <v>1.2858694509652779</v>
      </c>
      <c r="L16" s="12">
        <v>2380</v>
      </c>
      <c r="M16" s="6">
        <v>1.6677761816334395</v>
      </c>
      <c r="N16" s="12">
        <v>2785</v>
      </c>
      <c r="O16" s="6">
        <v>1.9515784310290458</v>
      </c>
      <c r="P16" s="12">
        <v>1615</v>
      </c>
      <c r="Q16" s="6">
        <v>1.1317052661084055</v>
      </c>
      <c r="R16" s="12">
        <v>865</v>
      </c>
      <c r="S16" s="6">
        <v>0.60614554500543072</v>
      </c>
      <c r="T16" s="12">
        <v>6290</v>
      </c>
      <c r="U16" s="6">
        <v>4.4076941943169476</v>
      </c>
      <c r="V16" s="55"/>
      <c r="W16" s="55"/>
      <c r="X16" s="15" t="s">
        <v>11</v>
      </c>
      <c r="Y16" s="12">
        <v>2430</v>
      </c>
      <c r="Z16" s="6">
        <v>100</v>
      </c>
      <c r="AA16" s="12">
        <v>2020</v>
      </c>
      <c r="AB16" s="6">
        <v>83.127572016460903</v>
      </c>
      <c r="AC16" s="12">
        <v>320</v>
      </c>
      <c r="AD16" s="6">
        <v>13.168724279835391</v>
      </c>
      <c r="AE16" s="12">
        <v>300</v>
      </c>
      <c r="AF16" s="6">
        <v>12.345679012345679</v>
      </c>
      <c r="AG16" s="12">
        <v>200</v>
      </c>
      <c r="AH16" s="6">
        <v>8.2304526748971192</v>
      </c>
      <c r="AI16" s="12">
        <v>340</v>
      </c>
      <c r="AJ16" s="6">
        <v>13.991769547325102</v>
      </c>
      <c r="AK16" s="12">
        <v>580</v>
      </c>
      <c r="AL16" s="6">
        <v>23.868312757201647</v>
      </c>
      <c r="AM16" s="12">
        <v>2290</v>
      </c>
      <c r="AN16" s="6">
        <v>94.238683127572017</v>
      </c>
    </row>
    <row r="17" spans="1:41" ht="11.1" customHeight="1" x14ac:dyDescent="0.2">
      <c r="A17" s="15" t="s">
        <v>13</v>
      </c>
      <c r="B17" s="12">
        <v>7380</v>
      </c>
      <c r="C17" s="6">
        <v>100</v>
      </c>
      <c r="D17" s="12">
        <v>5535</v>
      </c>
      <c r="E17" s="6">
        <v>75</v>
      </c>
      <c r="F17" s="16">
        <v>190</v>
      </c>
      <c r="G17" s="16">
        <v>2.2038470971584738</v>
      </c>
      <c r="H17" s="12">
        <v>490</v>
      </c>
      <c r="I17" s="6">
        <v>6.639566395663957</v>
      </c>
      <c r="J17" s="12">
        <v>220</v>
      </c>
      <c r="K17" s="6">
        <v>2.9810298102981028</v>
      </c>
      <c r="L17" s="12">
        <v>150</v>
      </c>
      <c r="M17" s="6">
        <v>2.0325203252032518</v>
      </c>
      <c r="N17" s="12">
        <v>320</v>
      </c>
      <c r="O17" s="6">
        <v>4.3360433604336039</v>
      </c>
      <c r="P17" s="12">
        <v>110</v>
      </c>
      <c r="Q17" s="6">
        <v>1.4905149051490514</v>
      </c>
      <c r="R17" s="12">
        <v>120</v>
      </c>
      <c r="S17" s="6">
        <v>1.6260162601626018</v>
      </c>
      <c r="T17" s="12">
        <v>245</v>
      </c>
      <c r="U17" s="6">
        <v>3.3197831978319785</v>
      </c>
      <c r="V17" s="55"/>
      <c r="W17" s="55"/>
      <c r="X17" s="15" t="s">
        <v>13</v>
      </c>
      <c r="Y17" s="12">
        <v>210</v>
      </c>
      <c r="Z17" s="6">
        <v>100</v>
      </c>
      <c r="AA17" s="12">
        <v>180</v>
      </c>
      <c r="AB17" s="6">
        <v>85.714285714285708</v>
      </c>
      <c r="AC17" s="16">
        <v>30</v>
      </c>
      <c r="AD17" s="16">
        <v>13.168724279835391</v>
      </c>
      <c r="AE17" s="12">
        <v>70</v>
      </c>
      <c r="AF17" s="6">
        <v>33.333333333333329</v>
      </c>
      <c r="AG17" s="12">
        <v>20</v>
      </c>
      <c r="AH17" s="6">
        <v>9.5238095238095237</v>
      </c>
      <c r="AI17" s="12">
        <v>30</v>
      </c>
      <c r="AJ17" s="6">
        <v>14.285714285714285</v>
      </c>
      <c r="AK17" s="12">
        <v>60</v>
      </c>
      <c r="AL17" s="6">
        <v>28.571428571428569</v>
      </c>
      <c r="AM17" s="12">
        <v>190</v>
      </c>
      <c r="AN17" s="6">
        <v>90.476190476190482</v>
      </c>
    </row>
    <row r="18" spans="1:41" ht="11.1" customHeight="1" x14ac:dyDescent="0.2">
      <c r="A18" s="15" t="s">
        <v>14</v>
      </c>
      <c r="B18" s="14">
        <v>4395</v>
      </c>
      <c r="C18" s="6">
        <v>100</v>
      </c>
      <c r="D18" s="14">
        <v>3440</v>
      </c>
      <c r="E18" s="6">
        <v>78.270762229806607</v>
      </c>
      <c r="F18" s="16">
        <v>0</v>
      </c>
      <c r="G18" s="16">
        <v>0</v>
      </c>
      <c r="H18" s="14">
        <v>120</v>
      </c>
      <c r="I18" s="6">
        <v>2.7303754266211606</v>
      </c>
      <c r="J18" s="14">
        <v>175</v>
      </c>
      <c r="K18" s="6">
        <v>3.981797497155859</v>
      </c>
      <c r="L18" s="14">
        <v>150</v>
      </c>
      <c r="M18" s="6">
        <v>3.4129692832764507</v>
      </c>
      <c r="N18" s="14">
        <v>185</v>
      </c>
      <c r="O18" s="6">
        <v>4.2093287827076225</v>
      </c>
      <c r="P18" s="14">
        <v>65</v>
      </c>
      <c r="Q18" s="6">
        <v>1.4789533560864618</v>
      </c>
      <c r="R18" s="12">
        <v>165</v>
      </c>
      <c r="S18" s="6">
        <v>3.7542662116040959</v>
      </c>
      <c r="T18" s="12">
        <v>95</v>
      </c>
      <c r="U18" s="6">
        <v>2.1615472127417523</v>
      </c>
      <c r="V18" s="55"/>
      <c r="W18" s="55"/>
      <c r="X18" s="15" t="s">
        <v>14</v>
      </c>
      <c r="Y18" s="14">
        <v>100</v>
      </c>
      <c r="Z18" s="6">
        <v>100</v>
      </c>
      <c r="AA18" s="14">
        <v>90</v>
      </c>
      <c r="AB18" s="6">
        <v>90</v>
      </c>
      <c r="AC18" s="16">
        <v>0</v>
      </c>
      <c r="AD18" s="16">
        <v>0</v>
      </c>
      <c r="AE18" s="14">
        <v>30</v>
      </c>
      <c r="AF18" s="6">
        <v>30</v>
      </c>
      <c r="AG18" s="14">
        <v>20</v>
      </c>
      <c r="AH18" s="6">
        <v>20</v>
      </c>
      <c r="AI18" s="14">
        <v>30</v>
      </c>
      <c r="AJ18" s="6">
        <v>30</v>
      </c>
      <c r="AK18" s="14">
        <v>30</v>
      </c>
      <c r="AL18" s="6">
        <v>30</v>
      </c>
      <c r="AM18" s="14">
        <v>100</v>
      </c>
      <c r="AN18" s="6">
        <v>100</v>
      </c>
      <c r="AO18" s="14"/>
    </row>
    <row r="19" spans="1:41" ht="11.1" customHeight="1" x14ac:dyDescent="0.2">
      <c r="A19" s="15" t="s">
        <v>15</v>
      </c>
      <c r="B19" s="12">
        <v>22075</v>
      </c>
      <c r="C19" s="6">
        <v>100</v>
      </c>
      <c r="D19" s="12">
        <v>14450</v>
      </c>
      <c r="E19" s="6">
        <v>65.458663646659119</v>
      </c>
      <c r="F19" s="12">
        <v>1475</v>
      </c>
      <c r="G19" s="6">
        <v>6.681766704416761</v>
      </c>
      <c r="H19" s="12">
        <v>1460</v>
      </c>
      <c r="I19" s="6">
        <v>6.6138165345413364</v>
      </c>
      <c r="J19" s="12">
        <v>585</v>
      </c>
      <c r="K19" s="6">
        <v>2.6500566251415627</v>
      </c>
      <c r="L19" s="12">
        <v>585</v>
      </c>
      <c r="M19" s="6">
        <v>2.6500566251415627</v>
      </c>
      <c r="N19" s="12">
        <v>990</v>
      </c>
      <c r="O19" s="6">
        <v>4.4847112117780297</v>
      </c>
      <c r="P19" s="12">
        <v>335</v>
      </c>
      <c r="Q19" s="6">
        <v>1.5175537938844847</v>
      </c>
      <c r="R19" s="12">
        <v>200</v>
      </c>
      <c r="S19" s="6">
        <v>0.90600226500566261</v>
      </c>
      <c r="T19" s="12">
        <v>1995</v>
      </c>
      <c r="U19" s="6">
        <v>9.037372593431483</v>
      </c>
      <c r="V19" s="55"/>
      <c r="W19" s="55"/>
      <c r="X19" s="15" t="s">
        <v>15</v>
      </c>
      <c r="Y19" s="12">
        <v>610</v>
      </c>
      <c r="Z19" s="6">
        <v>100</v>
      </c>
      <c r="AA19" s="12">
        <v>420</v>
      </c>
      <c r="AB19" s="6">
        <v>68.852459016393439</v>
      </c>
      <c r="AC19" s="12">
        <v>130</v>
      </c>
      <c r="AD19" s="6">
        <v>21.311475409836063</v>
      </c>
      <c r="AE19" s="12">
        <v>210</v>
      </c>
      <c r="AF19" s="6">
        <v>34.42622950819672</v>
      </c>
      <c r="AG19" s="12">
        <v>60</v>
      </c>
      <c r="AH19" s="6">
        <v>9.8360655737704921</v>
      </c>
      <c r="AI19" s="12">
        <v>100</v>
      </c>
      <c r="AJ19" s="6">
        <v>16.393442622950818</v>
      </c>
      <c r="AK19" s="12">
        <v>160</v>
      </c>
      <c r="AL19" s="6">
        <v>26.229508196721312</v>
      </c>
      <c r="AM19" s="12">
        <v>580</v>
      </c>
      <c r="AN19" s="6">
        <v>95.081967213114751</v>
      </c>
    </row>
    <row r="20" spans="1:41" ht="11.1" customHeight="1" x14ac:dyDescent="0.2">
      <c r="A20" s="15" t="s">
        <v>17</v>
      </c>
      <c r="B20" s="12">
        <v>9690</v>
      </c>
      <c r="C20" s="6">
        <v>100</v>
      </c>
      <c r="D20" s="12">
        <v>7310</v>
      </c>
      <c r="E20" s="6">
        <v>75.438596491228068</v>
      </c>
      <c r="F20" s="12">
        <v>155</v>
      </c>
      <c r="G20" s="6">
        <v>1.5995872033023735</v>
      </c>
      <c r="H20" s="12">
        <v>580</v>
      </c>
      <c r="I20" s="6">
        <v>5.9855521155830749</v>
      </c>
      <c r="J20" s="12">
        <v>315</v>
      </c>
      <c r="K20" s="6">
        <v>3.2507739938080498</v>
      </c>
      <c r="L20" s="12">
        <v>195</v>
      </c>
      <c r="M20" s="6">
        <v>2.0123839009287927</v>
      </c>
      <c r="N20" s="12">
        <v>510</v>
      </c>
      <c r="O20" s="6">
        <v>5.2631578947368416</v>
      </c>
      <c r="P20" s="12">
        <v>160</v>
      </c>
      <c r="Q20" s="6">
        <v>1.6511867905056758</v>
      </c>
      <c r="R20" s="12">
        <v>135</v>
      </c>
      <c r="S20" s="6">
        <v>1.393188854489164</v>
      </c>
      <c r="T20" s="12">
        <v>330</v>
      </c>
      <c r="U20" s="6">
        <v>3.4055727554179565</v>
      </c>
      <c r="V20" s="55"/>
      <c r="W20" s="55"/>
      <c r="X20" s="15" t="s">
        <v>17</v>
      </c>
      <c r="Y20" s="12">
        <v>280</v>
      </c>
      <c r="Z20" s="6">
        <v>100</v>
      </c>
      <c r="AA20" s="12">
        <v>240</v>
      </c>
      <c r="AB20" s="6">
        <v>85.714285714285708</v>
      </c>
      <c r="AC20" s="12">
        <v>20</v>
      </c>
      <c r="AD20" s="6">
        <v>7.1428571428571423</v>
      </c>
      <c r="AE20" s="12">
        <v>100</v>
      </c>
      <c r="AF20" s="6">
        <v>35.714285714285715</v>
      </c>
      <c r="AG20" s="12">
        <v>30</v>
      </c>
      <c r="AH20" s="6">
        <v>10.714285714285714</v>
      </c>
      <c r="AI20" s="12">
        <v>40</v>
      </c>
      <c r="AJ20" s="6">
        <v>14.285714285714285</v>
      </c>
      <c r="AK20" s="12">
        <v>80</v>
      </c>
      <c r="AL20" s="6">
        <v>28.571428571428569</v>
      </c>
      <c r="AM20" s="12">
        <v>270</v>
      </c>
      <c r="AN20" s="6">
        <v>96.428571428571431</v>
      </c>
    </row>
    <row r="21" spans="1:41" ht="11.1" customHeight="1" x14ac:dyDescent="0.2">
      <c r="A21" s="13"/>
      <c r="B21" s="12"/>
      <c r="D21" s="12"/>
      <c r="F21" s="12"/>
      <c r="H21" s="12"/>
      <c r="J21" s="12"/>
      <c r="L21" s="12"/>
      <c r="N21" s="12"/>
      <c r="P21" s="12"/>
      <c r="R21" s="12"/>
      <c r="T21" s="12"/>
      <c r="V21" s="55"/>
      <c r="W21" s="55"/>
      <c r="X21" s="13"/>
      <c r="Y21" s="12"/>
      <c r="AA21" s="12"/>
      <c r="AC21" s="12"/>
      <c r="AE21" s="12"/>
      <c r="AG21" s="12"/>
      <c r="AI21" s="12"/>
      <c r="AK21" s="12"/>
      <c r="AM21" s="12"/>
    </row>
    <row r="22" spans="1:41" ht="11.1" customHeight="1" x14ac:dyDescent="0.2">
      <c r="A22" s="13" t="s">
        <v>22</v>
      </c>
      <c r="B22" s="14">
        <v>93240</v>
      </c>
      <c r="C22" s="6">
        <v>100</v>
      </c>
      <c r="D22" s="14">
        <v>80060</v>
      </c>
      <c r="E22" s="6">
        <v>86.148686416992732</v>
      </c>
      <c r="F22" s="14">
        <v>1180</v>
      </c>
      <c r="G22" s="6">
        <v>1.2688652878703186</v>
      </c>
      <c r="H22" s="14">
        <v>1675</v>
      </c>
      <c r="I22" s="6">
        <v>1.7887087758524316</v>
      </c>
      <c r="J22" s="14">
        <v>1905</v>
      </c>
      <c r="K22" s="6">
        <v>2.0067076579094465</v>
      </c>
      <c r="L22" s="14">
        <v>1490</v>
      </c>
      <c r="M22" s="6">
        <v>1.6210173281162661</v>
      </c>
      <c r="N22" s="14">
        <v>1690</v>
      </c>
      <c r="O22" s="6">
        <v>1.654555617663499</v>
      </c>
      <c r="P22" s="14">
        <v>1040</v>
      </c>
      <c r="Q22" s="6">
        <v>1.1011738401341531</v>
      </c>
      <c r="R22" s="14">
        <v>675</v>
      </c>
      <c r="S22" s="6">
        <v>0.72107322526551143</v>
      </c>
      <c r="T22" s="14">
        <v>3525</v>
      </c>
      <c r="U22" s="6">
        <v>3.6892118501956404</v>
      </c>
      <c r="V22" s="14"/>
      <c r="W22" s="14"/>
      <c r="X22" s="13" t="s">
        <v>22</v>
      </c>
      <c r="Y22" s="14">
        <v>1740</v>
      </c>
      <c r="Z22" s="6">
        <v>100</v>
      </c>
      <c r="AA22" s="14">
        <v>1520</v>
      </c>
      <c r="AB22" s="6">
        <v>86.58536585365853</v>
      </c>
      <c r="AC22" s="14">
        <v>140</v>
      </c>
      <c r="AD22" s="6">
        <v>7.9268292682926829</v>
      </c>
      <c r="AE22" s="14">
        <v>350</v>
      </c>
      <c r="AF22" s="6">
        <v>20.121951219512198</v>
      </c>
      <c r="AG22" s="14">
        <v>200</v>
      </c>
      <c r="AH22" s="6">
        <v>10.975609756097562</v>
      </c>
      <c r="AI22" s="14">
        <v>270</v>
      </c>
      <c r="AJ22" s="6">
        <v>15.24390243902439</v>
      </c>
      <c r="AK22" s="14">
        <v>370</v>
      </c>
      <c r="AL22" s="6">
        <v>20.73170731707317</v>
      </c>
      <c r="AM22" s="14">
        <v>1620</v>
      </c>
      <c r="AN22" s="6">
        <v>93.902439024390233</v>
      </c>
      <c r="AO22" s="14"/>
    </row>
    <row r="23" spans="1:41" ht="11.1" customHeight="1" x14ac:dyDescent="0.2">
      <c r="A23" s="15" t="s">
        <v>54</v>
      </c>
      <c r="B23" s="12">
        <v>16015</v>
      </c>
      <c r="C23" s="6">
        <v>100</v>
      </c>
      <c r="D23" s="12">
        <v>13040</v>
      </c>
      <c r="E23" s="6">
        <v>81.423665313768339</v>
      </c>
      <c r="F23" s="12">
        <v>235</v>
      </c>
      <c r="G23" s="6">
        <v>1.4673743365594756</v>
      </c>
      <c r="H23" s="12">
        <v>640</v>
      </c>
      <c r="I23" s="6">
        <v>3.996253512332189</v>
      </c>
      <c r="J23" s="12">
        <v>395</v>
      </c>
      <c r="K23" s="6">
        <v>2.4664377146425229</v>
      </c>
      <c r="L23" s="12">
        <v>320</v>
      </c>
      <c r="M23" s="6">
        <v>1.9981267561660945</v>
      </c>
      <c r="N23" s="12">
        <v>435</v>
      </c>
      <c r="O23" s="6">
        <v>2.7162035591632843</v>
      </c>
      <c r="P23" s="12">
        <v>240</v>
      </c>
      <c r="Q23" s="6">
        <v>1.4985950671245707</v>
      </c>
      <c r="R23" s="12">
        <v>200</v>
      </c>
      <c r="S23" s="6">
        <v>1.2488292226038089</v>
      </c>
      <c r="T23" s="12">
        <v>510</v>
      </c>
      <c r="U23" s="6">
        <v>3.1845145176397125</v>
      </c>
      <c r="V23" s="55"/>
      <c r="W23" s="55"/>
      <c r="X23" s="15" t="s">
        <v>54</v>
      </c>
      <c r="Y23" s="12">
        <v>410</v>
      </c>
      <c r="Z23" s="6">
        <v>100</v>
      </c>
      <c r="AA23" s="12">
        <v>350</v>
      </c>
      <c r="AB23" s="6">
        <v>85.365853658536579</v>
      </c>
      <c r="AC23" s="12">
        <v>30</v>
      </c>
      <c r="AD23" s="6">
        <v>7.3170731707317067</v>
      </c>
      <c r="AE23" s="12">
        <v>120</v>
      </c>
      <c r="AF23" s="6">
        <v>29.268292682926827</v>
      </c>
      <c r="AG23" s="12">
        <v>40</v>
      </c>
      <c r="AH23" s="6">
        <v>9.7560975609756095</v>
      </c>
      <c r="AI23" s="12">
        <v>60</v>
      </c>
      <c r="AJ23" s="6">
        <v>14.634146341463413</v>
      </c>
      <c r="AK23" s="12">
        <v>90</v>
      </c>
      <c r="AL23" s="6">
        <v>21.951219512195124</v>
      </c>
      <c r="AM23" s="12">
        <v>390</v>
      </c>
      <c r="AN23" s="6">
        <v>95.121951219512198</v>
      </c>
    </row>
    <row r="24" spans="1:41" ht="11.1" customHeight="1" x14ac:dyDescent="0.2">
      <c r="A24" s="15" t="s">
        <v>2</v>
      </c>
      <c r="B24" s="12">
        <v>15745</v>
      </c>
      <c r="C24" s="6">
        <v>100</v>
      </c>
      <c r="D24" s="12">
        <v>12695</v>
      </c>
      <c r="E24" s="6">
        <v>80.628771038424901</v>
      </c>
      <c r="F24" s="12">
        <v>285</v>
      </c>
      <c r="G24" s="6">
        <v>1.8100984439504604</v>
      </c>
      <c r="H24" s="12">
        <v>470</v>
      </c>
      <c r="I24" s="6">
        <v>2.9850746268656714</v>
      </c>
      <c r="J24" s="12">
        <v>630</v>
      </c>
      <c r="K24" s="6">
        <v>4.00127024452207</v>
      </c>
      <c r="L24" s="12">
        <v>335</v>
      </c>
      <c r="M24" s="6">
        <v>2.1276595744680851</v>
      </c>
      <c r="N24" s="12">
        <v>465</v>
      </c>
      <c r="O24" s="6">
        <v>2.9533185138139091</v>
      </c>
      <c r="P24" s="12">
        <v>220</v>
      </c>
      <c r="Q24" s="6">
        <v>1.3972689742775484</v>
      </c>
      <c r="R24" s="12">
        <v>205</v>
      </c>
      <c r="S24" s="6">
        <v>1.3020006351222611</v>
      </c>
      <c r="T24" s="12">
        <v>440</v>
      </c>
      <c r="U24" s="6">
        <v>2.7945379485550967</v>
      </c>
      <c r="V24" s="55"/>
      <c r="W24" s="55"/>
      <c r="X24" s="15" t="s">
        <v>2</v>
      </c>
      <c r="Y24" s="12">
        <v>380</v>
      </c>
      <c r="Z24" s="6">
        <v>100</v>
      </c>
      <c r="AA24" s="12">
        <v>330</v>
      </c>
      <c r="AB24" s="6">
        <v>86.842105263157904</v>
      </c>
      <c r="AC24" s="12">
        <v>30</v>
      </c>
      <c r="AD24" s="6">
        <v>7.8947368421052628</v>
      </c>
      <c r="AE24" s="12">
        <v>90</v>
      </c>
      <c r="AF24" s="6">
        <v>23.684210526315788</v>
      </c>
      <c r="AG24" s="12">
        <v>60</v>
      </c>
      <c r="AH24" s="6">
        <v>15.789473684210526</v>
      </c>
      <c r="AI24" s="12">
        <v>70</v>
      </c>
      <c r="AJ24" s="6">
        <v>18.421052631578945</v>
      </c>
      <c r="AK24" s="12">
        <v>90</v>
      </c>
      <c r="AL24" s="6">
        <v>23.684210526315788</v>
      </c>
      <c r="AM24" s="12">
        <v>370</v>
      </c>
      <c r="AN24" s="6">
        <v>97.368421052631575</v>
      </c>
    </row>
    <row r="25" spans="1:41" ht="11.1" customHeight="1" x14ac:dyDescent="0.2">
      <c r="A25" s="15" t="s">
        <v>12</v>
      </c>
      <c r="B25" s="12">
        <v>44370</v>
      </c>
      <c r="C25" s="6">
        <v>100</v>
      </c>
      <c r="D25" s="12">
        <v>40495</v>
      </c>
      <c r="E25" s="6">
        <v>91.266621591165205</v>
      </c>
      <c r="F25" s="12">
        <v>305</v>
      </c>
      <c r="G25" s="6">
        <v>0.68740139734054539</v>
      </c>
      <c r="H25" s="12">
        <v>90</v>
      </c>
      <c r="I25" s="6">
        <v>0.20283975659229209</v>
      </c>
      <c r="J25" s="12">
        <v>325</v>
      </c>
      <c r="K25" s="6">
        <v>0.73247689880549915</v>
      </c>
      <c r="L25" s="12">
        <v>440</v>
      </c>
      <c r="M25" s="6">
        <v>0.9916610322289835</v>
      </c>
      <c r="N25" s="12">
        <v>265</v>
      </c>
      <c r="O25" s="6">
        <v>0.59725039441063776</v>
      </c>
      <c r="P25" s="12">
        <v>340</v>
      </c>
      <c r="Q25" s="6">
        <v>0.76628352490421447</v>
      </c>
      <c r="R25" s="12">
        <v>80</v>
      </c>
      <c r="S25" s="6">
        <v>0.18030200585981521</v>
      </c>
      <c r="T25" s="12">
        <v>2030</v>
      </c>
      <c r="U25" s="6">
        <v>4.5751633986928102</v>
      </c>
      <c r="V25" s="55"/>
      <c r="W25" s="55"/>
      <c r="X25" s="15" t="s">
        <v>12</v>
      </c>
      <c r="Y25" s="12">
        <v>510</v>
      </c>
      <c r="Z25" s="6">
        <v>100</v>
      </c>
      <c r="AA25" s="12">
        <v>460</v>
      </c>
      <c r="AB25" s="6">
        <v>90.196078431372555</v>
      </c>
      <c r="AC25" s="12">
        <v>40</v>
      </c>
      <c r="AD25" s="6">
        <v>7.8431372549019605</v>
      </c>
      <c r="AE25" s="12">
        <v>30</v>
      </c>
      <c r="AF25" s="6">
        <v>5.8823529411764701</v>
      </c>
      <c r="AG25" s="12">
        <v>40</v>
      </c>
      <c r="AH25" s="6">
        <v>7.8431372549019605</v>
      </c>
      <c r="AI25" s="12">
        <v>60</v>
      </c>
      <c r="AJ25" s="6">
        <v>11.76470588235294</v>
      </c>
      <c r="AK25" s="12">
        <v>80</v>
      </c>
      <c r="AL25" s="6">
        <v>15.686274509803921</v>
      </c>
      <c r="AM25" s="12">
        <v>450</v>
      </c>
      <c r="AN25" s="6">
        <v>88.235294117647058</v>
      </c>
    </row>
    <row r="26" spans="1:41" ht="11.1" customHeight="1" x14ac:dyDescent="0.2">
      <c r="A26" s="15" t="s">
        <v>16</v>
      </c>
      <c r="B26" s="12">
        <v>13320</v>
      </c>
      <c r="C26" s="6">
        <v>100</v>
      </c>
      <c r="D26" s="12">
        <v>10830</v>
      </c>
      <c r="E26" s="6">
        <v>81.306306306306311</v>
      </c>
      <c r="F26" s="12">
        <v>310</v>
      </c>
      <c r="G26" s="6">
        <v>2.3273273273273274</v>
      </c>
      <c r="H26" s="12">
        <v>400</v>
      </c>
      <c r="I26" s="6">
        <v>3.0030030030030028</v>
      </c>
      <c r="J26" s="12">
        <v>445</v>
      </c>
      <c r="K26" s="6">
        <v>3.340840840840841</v>
      </c>
      <c r="L26" s="12">
        <v>355</v>
      </c>
      <c r="M26" s="6">
        <v>2.6651651651651651</v>
      </c>
      <c r="N26" s="12">
        <v>315</v>
      </c>
      <c r="O26" s="6">
        <v>2.3648648648648649</v>
      </c>
      <c r="P26" s="12">
        <v>185</v>
      </c>
      <c r="Q26" s="6">
        <v>1.3888888888888888</v>
      </c>
      <c r="R26" s="12">
        <v>160</v>
      </c>
      <c r="S26" s="6">
        <v>1.2012012012012012</v>
      </c>
      <c r="T26" s="12">
        <v>320</v>
      </c>
      <c r="U26" s="6">
        <v>2.4024024024024024</v>
      </c>
      <c r="V26" s="55"/>
      <c r="W26" s="55"/>
      <c r="X26" s="15" t="s">
        <v>16</v>
      </c>
      <c r="Y26" s="12">
        <v>340</v>
      </c>
      <c r="Z26" s="6">
        <v>100</v>
      </c>
      <c r="AA26" s="12">
        <v>280</v>
      </c>
      <c r="AB26" s="6">
        <v>82.35294117647058</v>
      </c>
      <c r="AC26" s="12">
        <v>30</v>
      </c>
      <c r="AD26" s="6">
        <v>8.8235294117647065</v>
      </c>
      <c r="AE26" s="12">
        <v>90</v>
      </c>
      <c r="AF26" s="6">
        <v>26.47058823529412</v>
      </c>
      <c r="AG26" s="12">
        <v>40</v>
      </c>
      <c r="AH26" s="6">
        <v>11.76470588235294</v>
      </c>
      <c r="AI26" s="12">
        <v>60</v>
      </c>
      <c r="AJ26" s="6">
        <v>17.647058823529413</v>
      </c>
      <c r="AK26" s="12">
        <v>80</v>
      </c>
      <c r="AL26" s="6">
        <v>23.52941176470588</v>
      </c>
      <c r="AM26" s="12">
        <v>330</v>
      </c>
      <c r="AN26" s="6">
        <v>97.058823529411768</v>
      </c>
    </row>
    <row r="27" spans="1:41" ht="11.1" customHeight="1" x14ac:dyDescent="0.2">
      <c r="A27" s="13"/>
      <c r="B27" s="12"/>
      <c r="D27" s="12"/>
      <c r="F27" s="12"/>
      <c r="H27" s="12"/>
      <c r="J27" s="12"/>
      <c r="L27" s="12"/>
      <c r="N27" s="12"/>
      <c r="P27" s="12"/>
      <c r="R27" s="12"/>
      <c r="T27" s="12"/>
      <c r="V27" s="55"/>
      <c r="W27" s="55"/>
      <c r="X27" s="13"/>
      <c r="Y27" s="12"/>
      <c r="AA27" s="12"/>
      <c r="AC27" s="12"/>
      <c r="AE27" s="12"/>
      <c r="AG27" s="12"/>
      <c r="AI27" s="12"/>
      <c r="AK27" s="12"/>
      <c r="AM27" s="12"/>
    </row>
    <row r="28" spans="1:41" ht="11.1" customHeight="1" x14ac:dyDescent="0.2">
      <c r="A28" s="13" t="s">
        <v>23</v>
      </c>
      <c r="B28" s="14">
        <v>92480</v>
      </c>
      <c r="C28" s="6">
        <v>100</v>
      </c>
      <c r="D28" s="14">
        <v>71675</v>
      </c>
      <c r="E28" s="6">
        <v>77.381981670413282</v>
      </c>
      <c r="F28" s="14">
        <v>3090</v>
      </c>
      <c r="G28" s="6">
        <v>3.3200760850769497</v>
      </c>
      <c r="H28" s="14">
        <v>2345</v>
      </c>
      <c r="I28" s="6">
        <v>2.5304052106749668</v>
      </c>
      <c r="J28" s="14">
        <v>2775</v>
      </c>
      <c r="K28" s="6">
        <v>2.9050665744423312</v>
      </c>
      <c r="L28" s="14">
        <v>2570</v>
      </c>
      <c r="M28" s="6">
        <v>2.7840221338405673</v>
      </c>
      <c r="N28" s="14">
        <v>2075</v>
      </c>
      <c r="O28" s="6">
        <v>2.1787999308317483</v>
      </c>
      <c r="P28" s="14">
        <v>1265</v>
      </c>
      <c r="Q28" s="6">
        <v>1.3603089515245836</v>
      </c>
      <c r="R28" s="14">
        <v>990</v>
      </c>
      <c r="S28" s="6">
        <v>1.0375237765865468</v>
      </c>
      <c r="T28" s="14">
        <v>5695</v>
      </c>
      <c r="U28" s="6">
        <v>6.5018156666090263</v>
      </c>
      <c r="V28" s="14"/>
      <c r="W28" s="14"/>
      <c r="X28" s="13" t="s">
        <v>23</v>
      </c>
      <c r="Y28" s="14">
        <v>2160</v>
      </c>
      <c r="Z28" s="6">
        <v>100</v>
      </c>
      <c r="AA28" s="14">
        <v>1630</v>
      </c>
      <c r="AB28" s="6">
        <v>75</v>
      </c>
      <c r="AC28" s="14">
        <v>310</v>
      </c>
      <c r="AD28" s="6">
        <v>14.499999999999998</v>
      </c>
      <c r="AE28" s="14">
        <v>520</v>
      </c>
      <c r="AF28" s="6">
        <v>24</v>
      </c>
      <c r="AG28" s="14">
        <v>280</v>
      </c>
      <c r="AH28" s="6">
        <v>12.5</v>
      </c>
      <c r="AI28" s="14">
        <v>420</v>
      </c>
      <c r="AJ28" s="6">
        <v>19.5</v>
      </c>
      <c r="AK28" s="14">
        <v>420</v>
      </c>
      <c r="AL28" s="6">
        <v>19.5</v>
      </c>
      <c r="AM28" s="14">
        <v>2070</v>
      </c>
      <c r="AN28" s="6">
        <v>96.5</v>
      </c>
      <c r="AO28" s="14"/>
    </row>
    <row r="29" spans="1:41" ht="11.1" customHeight="1" x14ac:dyDescent="0.2">
      <c r="A29" s="15" t="s">
        <v>3</v>
      </c>
      <c r="B29" s="12">
        <v>12265</v>
      </c>
      <c r="C29" s="6">
        <v>100</v>
      </c>
      <c r="D29" s="12">
        <v>8735</v>
      </c>
      <c r="E29" s="6">
        <v>71.218915613534449</v>
      </c>
      <c r="F29" s="12">
        <v>780</v>
      </c>
      <c r="G29" s="6">
        <v>6.3595597227884229</v>
      </c>
      <c r="H29" s="12">
        <v>445</v>
      </c>
      <c r="I29" s="6">
        <v>3.628210354667754</v>
      </c>
      <c r="J29" s="12">
        <v>500</v>
      </c>
      <c r="K29" s="6">
        <v>4.0766408479412961</v>
      </c>
      <c r="L29" s="12">
        <v>290</v>
      </c>
      <c r="M29" s="6">
        <v>2.3644516918059519</v>
      </c>
      <c r="N29" s="12">
        <v>535</v>
      </c>
      <c r="O29" s="6">
        <v>4.362005707297187</v>
      </c>
      <c r="P29" s="12">
        <v>205</v>
      </c>
      <c r="Q29" s="6">
        <v>1.6714227476559314</v>
      </c>
      <c r="R29" s="12">
        <v>165</v>
      </c>
      <c r="S29" s="6">
        <v>1.3452914798206279</v>
      </c>
      <c r="T29" s="12">
        <v>610</v>
      </c>
      <c r="U29" s="6">
        <v>4.9735018344883812</v>
      </c>
      <c r="V29" s="55"/>
      <c r="W29" s="55"/>
      <c r="X29" s="15" t="s">
        <v>3</v>
      </c>
      <c r="Y29" s="12">
        <v>370</v>
      </c>
      <c r="Z29" s="6">
        <v>100</v>
      </c>
      <c r="AA29" s="12">
        <v>260</v>
      </c>
      <c r="AB29" s="6">
        <v>70.270270270270274</v>
      </c>
      <c r="AC29" s="12">
        <v>80</v>
      </c>
      <c r="AD29" s="6">
        <v>21.621621621621621</v>
      </c>
      <c r="AE29" s="12">
        <v>100</v>
      </c>
      <c r="AF29" s="6">
        <v>27.027027027027028</v>
      </c>
      <c r="AG29" s="12">
        <v>40</v>
      </c>
      <c r="AH29" s="6">
        <v>10.810810810810811</v>
      </c>
      <c r="AI29" s="12">
        <v>60</v>
      </c>
      <c r="AJ29" s="6">
        <v>16.216216216216218</v>
      </c>
      <c r="AK29" s="12">
        <v>90</v>
      </c>
      <c r="AL29" s="6">
        <v>24.324324324324326</v>
      </c>
      <c r="AM29" s="12">
        <v>360</v>
      </c>
      <c r="AN29" s="6">
        <v>97.297297297297305</v>
      </c>
    </row>
    <row r="30" spans="1:41" ht="11.1" customHeight="1" x14ac:dyDescent="0.2">
      <c r="A30" s="15" t="s">
        <v>5</v>
      </c>
      <c r="B30" s="12">
        <v>21005</v>
      </c>
      <c r="C30" s="6">
        <v>100</v>
      </c>
      <c r="D30" s="12">
        <v>15075</v>
      </c>
      <c r="E30" s="6">
        <v>71.768626517495832</v>
      </c>
      <c r="F30" s="12">
        <v>910</v>
      </c>
      <c r="G30" s="6">
        <v>4.3323018328969294</v>
      </c>
      <c r="H30" s="12">
        <v>890</v>
      </c>
      <c r="I30" s="6">
        <v>4.2370864079980954</v>
      </c>
      <c r="J30" s="12">
        <v>885</v>
      </c>
      <c r="K30" s="6">
        <v>4.2132825517733874</v>
      </c>
      <c r="L30" s="12">
        <v>755</v>
      </c>
      <c r="M30" s="6">
        <v>3.594382289930969</v>
      </c>
      <c r="N30" s="12">
        <v>575</v>
      </c>
      <c r="O30" s="6">
        <v>2.7374434658414661</v>
      </c>
      <c r="P30" s="12">
        <v>340</v>
      </c>
      <c r="Q30" s="6">
        <v>1.6186622232801713</v>
      </c>
      <c r="R30" s="12">
        <v>360</v>
      </c>
      <c r="S30" s="6">
        <v>1.713877648179005</v>
      </c>
      <c r="T30" s="12">
        <v>1215</v>
      </c>
      <c r="U30" s="6">
        <v>5.7843370626041422</v>
      </c>
      <c r="V30" s="55"/>
      <c r="W30" s="55"/>
      <c r="X30" s="15" t="s">
        <v>5</v>
      </c>
      <c r="Y30" s="12">
        <v>610</v>
      </c>
      <c r="Z30" s="6">
        <v>100</v>
      </c>
      <c r="AA30" s="12">
        <v>420</v>
      </c>
      <c r="AB30" s="6">
        <v>68.852459016393439</v>
      </c>
      <c r="AC30" s="12">
        <v>90</v>
      </c>
      <c r="AD30" s="6">
        <v>14.754098360655737</v>
      </c>
      <c r="AE30" s="12">
        <v>210</v>
      </c>
      <c r="AF30" s="6">
        <v>34.42622950819672</v>
      </c>
      <c r="AG30" s="12">
        <v>90</v>
      </c>
      <c r="AH30" s="6">
        <v>14.754098360655737</v>
      </c>
      <c r="AI30" s="12">
        <v>130</v>
      </c>
      <c r="AJ30" s="6">
        <v>21.311475409836063</v>
      </c>
      <c r="AK30" s="12">
        <v>110</v>
      </c>
      <c r="AL30" s="6">
        <v>18.032786885245901</v>
      </c>
      <c r="AM30" s="12">
        <v>600</v>
      </c>
      <c r="AN30" s="6">
        <v>98.360655737704917</v>
      </c>
    </row>
    <row r="31" spans="1:41" ht="11.1" customHeight="1" x14ac:dyDescent="0.2">
      <c r="A31" s="15" t="s">
        <v>7</v>
      </c>
      <c r="B31" s="12">
        <v>53475</v>
      </c>
      <c r="C31" s="6">
        <v>100</v>
      </c>
      <c r="D31" s="12">
        <v>43315</v>
      </c>
      <c r="E31" s="6">
        <v>81.000467508181401</v>
      </c>
      <c r="F31" s="12">
        <v>1190</v>
      </c>
      <c r="G31" s="6">
        <v>2.2253389434315101</v>
      </c>
      <c r="H31" s="12">
        <v>860</v>
      </c>
      <c r="I31" s="6">
        <v>1.6082281439925197</v>
      </c>
      <c r="J31" s="12">
        <v>1135</v>
      </c>
      <c r="K31" s="6">
        <v>2.1224871435250114</v>
      </c>
      <c r="L31" s="12">
        <v>1370</v>
      </c>
      <c r="M31" s="6">
        <v>2.5619448340345956</v>
      </c>
      <c r="N31" s="12">
        <v>780</v>
      </c>
      <c r="O31" s="6">
        <v>1.458625525946704</v>
      </c>
      <c r="P31" s="12">
        <v>635</v>
      </c>
      <c r="Q31" s="6">
        <v>1.1874707807386631</v>
      </c>
      <c r="R31" s="12">
        <v>375</v>
      </c>
      <c r="S31" s="6">
        <v>0.70126227208976155</v>
      </c>
      <c r="T31" s="12">
        <v>3815</v>
      </c>
      <c r="U31" s="6">
        <v>7.1341748480598408</v>
      </c>
      <c r="V31" s="55"/>
      <c r="W31" s="55"/>
      <c r="X31" s="15" t="s">
        <v>7</v>
      </c>
      <c r="Y31" s="12">
        <v>1020</v>
      </c>
      <c r="Z31" s="6">
        <v>100</v>
      </c>
      <c r="AA31" s="12">
        <v>820</v>
      </c>
      <c r="AB31" s="6">
        <v>80.392156862745097</v>
      </c>
      <c r="AC31" s="12">
        <v>120</v>
      </c>
      <c r="AD31" s="6">
        <v>11.76470588235294</v>
      </c>
      <c r="AE31" s="12">
        <v>170</v>
      </c>
      <c r="AF31" s="6">
        <v>16.666666666666664</v>
      </c>
      <c r="AG31" s="12">
        <v>120</v>
      </c>
      <c r="AH31" s="6">
        <v>11.76470588235294</v>
      </c>
      <c r="AI31" s="12">
        <v>200</v>
      </c>
      <c r="AJ31" s="6">
        <v>19.607843137254903</v>
      </c>
      <c r="AK31" s="12">
        <v>190</v>
      </c>
      <c r="AL31" s="6">
        <v>18.627450980392158</v>
      </c>
      <c r="AM31" s="12">
        <v>970</v>
      </c>
      <c r="AN31" s="6">
        <v>95.098039215686271</v>
      </c>
    </row>
    <row r="32" spans="1:41" ht="11.1" customHeight="1" x14ac:dyDescent="0.2">
      <c r="A32" s="15" t="s">
        <v>18</v>
      </c>
      <c r="B32" s="14" t="s">
        <v>39</v>
      </c>
      <c r="C32" s="14" t="s">
        <v>39</v>
      </c>
      <c r="D32" s="14" t="s">
        <v>39</v>
      </c>
      <c r="E32" s="14" t="s">
        <v>39</v>
      </c>
      <c r="F32" s="14" t="s">
        <v>39</v>
      </c>
      <c r="G32" s="14" t="s">
        <v>39</v>
      </c>
      <c r="H32" s="14" t="s">
        <v>39</v>
      </c>
      <c r="I32" s="14" t="s">
        <v>39</v>
      </c>
      <c r="J32" s="14" t="s">
        <v>39</v>
      </c>
      <c r="K32" s="14" t="s">
        <v>39</v>
      </c>
      <c r="L32" s="14" t="s">
        <v>39</v>
      </c>
      <c r="M32" s="14" t="s">
        <v>39</v>
      </c>
      <c r="N32" s="14" t="s">
        <v>39</v>
      </c>
      <c r="O32" s="14" t="s">
        <v>39</v>
      </c>
      <c r="P32" s="14" t="s">
        <v>39</v>
      </c>
      <c r="Q32" s="14" t="s">
        <v>39</v>
      </c>
      <c r="R32" s="14" t="s">
        <v>39</v>
      </c>
      <c r="S32" s="14" t="s">
        <v>39</v>
      </c>
      <c r="T32" s="14" t="s">
        <v>39</v>
      </c>
      <c r="U32" s="14" t="s">
        <v>39</v>
      </c>
      <c r="V32" s="55"/>
      <c r="W32" s="55"/>
      <c r="X32" s="15" t="s">
        <v>18</v>
      </c>
      <c r="Y32" s="14" t="s">
        <v>39</v>
      </c>
      <c r="Z32" s="14" t="s">
        <v>39</v>
      </c>
      <c r="AA32" s="14" t="s">
        <v>39</v>
      </c>
      <c r="AB32" s="14" t="s">
        <v>39</v>
      </c>
      <c r="AC32" s="14" t="s">
        <v>39</v>
      </c>
      <c r="AD32" s="14" t="s">
        <v>39</v>
      </c>
      <c r="AE32" s="14" t="s">
        <v>39</v>
      </c>
      <c r="AF32" s="14" t="s">
        <v>39</v>
      </c>
      <c r="AG32" s="14" t="s">
        <v>39</v>
      </c>
      <c r="AH32" s="14" t="s">
        <v>39</v>
      </c>
      <c r="AI32" s="14" t="s">
        <v>39</v>
      </c>
      <c r="AJ32" s="14" t="s">
        <v>39</v>
      </c>
      <c r="AK32" s="14" t="s">
        <v>39</v>
      </c>
      <c r="AL32" s="14" t="s">
        <v>39</v>
      </c>
      <c r="AM32" s="14" t="s">
        <v>39</v>
      </c>
      <c r="AN32" s="14" t="s">
        <v>39</v>
      </c>
    </row>
    <row r="33" spans="1:41" ht="11.1" customHeight="1" x14ac:dyDescent="0.2">
      <c r="A33" s="13"/>
      <c r="B33" s="14"/>
      <c r="C33" s="4"/>
      <c r="D33" s="14"/>
      <c r="E33" s="4"/>
      <c r="F33" s="14"/>
      <c r="G33" s="4"/>
      <c r="H33" s="14"/>
      <c r="I33" s="4"/>
      <c r="J33" s="14"/>
      <c r="K33" s="4"/>
      <c r="L33" s="14"/>
      <c r="M33" s="4"/>
      <c r="N33" s="14"/>
      <c r="O33" s="4"/>
      <c r="P33" s="14"/>
      <c r="Q33" s="4"/>
      <c r="R33" s="12"/>
      <c r="S33" s="4"/>
      <c r="T33" s="12"/>
      <c r="U33" s="4"/>
      <c r="V33" s="55"/>
      <c r="W33" s="55"/>
      <c r="X33" s="13"/>
      <c r="Y33" s="14"/>
      <c r="AA33" s="14"/>
      <c r="AC33" s="14"/>
      <c r="AE33" s="14"/>
      <c r="AG33" s="14"/>
      <c r="AI33" s="14"/>
      <c r="AK33" s="14"/>
      <c r="AM33" s="14"/>
    </row>
    <row r="34" spans="1:41" ht="11.1" customHeight="1" x14ac:dyDescent="0.2">
      <c r="A34" s="13" t="s">
        <v>24</v>
      </c>
      <c r="B34" s="14">
        <v>309245</v>
      </c>
      <c r="C34" s="6">
        <v>100</v>
      </c>
      <c r="D34" s="14">
        <v>246825</v>
      </c>
      <c r="E34" s="6">
        <v>79.766822118587612</v>
      </c>
      <c r="F34" s="14">
        <v>6100</v>
      </c>
      <c r="G34" s="6">
        <v>1.9836775483011326</v>
      </c>
      <c r="H34" s="14">
        <v>3710</v>
      </c>
      <c r="I34" s="6">
        <v>1.2058627581612258</v>
      </c>
      <c r="J34" s="14">
        <v>6275</v>
      </c>
      <c r="K34" s="6">
        <v>2.0186542305129911</v>
      </c>
      <c r="L34" s="14">
        <v>8285</v>
      </c>
      <c r="M34" s="6">
        <v>2.6415722851432379</v>
      </c>
      <c r="N34" s="14">
        <v>4620</v>
      </c>
      <c r="O34" s="6">
        <v>1.5039973351099267</v>
      </c>
      <c r="P34" s="14">
        <v>3525</v>
      </c>
      <c r="Q34" s="6">
        <v>1.1409060626249168</v>
      </c>
      <c r="R34" s="14">
        <v>2140</v>
      </c>
      <c r="S34" s="6">
        <v>0.6912058627581612</v>
      </c>
      <c r="T34" s="14">
        <v>27765</v>
      </c>
      <c r="U34" s="6">
        <v>9.0473017988007989</v>
      </c>
      <c r="V34" s="14"/>
      <c r="W34" s="14"/>
      <c r="X34" s="13" t="s">
        <v>24</v>
      </c>
      <c r="Y34" s="14">
        <v>5460</v>
      </c>
      <c r="Z34" s="6">
        <v>100</v>
      </c>
      <c r="AA34" s="14">
        <v>4410</v>
      </c>
      <c r="AB34" s="6">
        <v>80.566037735849065</v>
      </c>
      <c r="AC34" s="14">
        <v>640</v>
      </c>
      <c r="AD34" s="6">
        <v>12.075471698113208</v>
      </c>
      <c r="AE34" s="14">
        <v>650</v>
      </c>
      <c r="AF34" s="6">
        <v>12.075471698113208</v>
      </c>
      <c r="AG34" s="14">
        <v>750</v>
      </c>
      <c r="AH34" s="6">
        <v>13.584905660377359</v>
      </c>
      <c r="AI34" s="14">
        <v>1100</v>
      </c>
      <c r="AJ34" s="6">
        <v>19.811320754716981</v>
      </c>
      <c r="AK34" s="14">
        <v>1010</v>
      </c>
      <c r="AL34" s="6">
        <v>18.679245283018865</v>
      </c>
      <c r="AM34" s="14">
        <v>5090</v>
      </c>
      <c r="AN34" s="6">
        <v>92.830188679245282</v>
      </c>
      <c r="AO34" s="14"/>
    </row>
    <row r="35" spans="1:41" ht="11.1" customHeight="1" x14ac:dyDescent="0.2">
      <c r="A35" s="15" t="s">
        <v>6</v>
      </c>
      <c r="B35" s="12">
        <v>14000</v>
      </c>
      <c r="C35" s="6">
        <v>100</v>
      </c>
      <c r="D35" s="12">
        <v>10455</v>
      </c>
      <c r="E35" s="6">
        <v>74.678571428571431</v>
      </c>
      <c r="F35" s="12">
        <v>735</v>
      </c>
      <c r="G35" s="6">
        <v>5.25</v>
      </c>
      <c r="H35" s="12">
        <v>510</v>
      </c>
      <c r="I35" s="6">
        <v>3.6428571428571428</v>
      </c>
      <c r="J35" s="12">
        <v>545</v>
      </c>
      <c r="K35" s="6">
        <v>3.8928571428571432</v>
      </c>
      <c r="L35" s="12">
        <v>455</v>
      </c>
      <c r="M35" s="6">
        <v>3.25</v>
      </c>
      <c r="N35" s="12">
        <v>435</v>
      </c>
      <c r="O35" s="6">
        <v>3.1071428571428572</v>
      </c>
      <c r="P35" s="12">
        <v>210</v>
      </c>
      <c r="Q35" s="6">
        <v>1.5</v>
      </c>
      <c r="R35" s="12">
        <v>160</v>
      </c>
      <c r="S35" s="6">
        <v>1.1428571428571428</v>
      </c>
      <c r="T35" s="12">
        <v>495</v>
      </c>
      <c r="U35" s="6">
        <v>3.5357142857142856</v>
      </c>
      <c r="V35" s="55"/>
      <c r="W35" s="55"/>
      <c r="X35" s="15" t="s">
        <v>6</v>
      </c>
      <c r="Y35" s="12">
        <v>370</v>
      </c>
      <c r="Z35" s="6">
        <v>100</v>
      </c>
      <c r="AA35" s="12">
        <v>290</v>
      </c>
      <c r="AB35" s="6">
        <v>78.378378378378372</v>
      </c>
      <c r="AC35" s="12">
        <v>70</v>
      </c>
      <c r="AD35" s="6">
        <v>18.918918918918919</v>
      </c>
      <c r="AE35" s="12">
        <v>90</v>
      </c>
      <c r="AF35" s="6">
        <v>24.324324324324326</v>
      </c>
      <c r="AG35" s="12">
        <v>60</v>
      </c>
      <c r="AH35" s="6">
        <v>16.216216216216218</v>
      </c>
      <c r="AI35" s="12">
        <v>70</v>
      </c>
      <c r="AJ35" s="6">
        <v>18.918918918918919</v>
      </c>
      <c r="AK35" s="12">
        <v>80</v>
      </c>
      <c r="AL35" s="6">
        <v>21.621621621621621</v>
      </c>
      <c r="AM35" s="12">
        <v>340</v>
      </c>
      <c r="AN35" s="6">
        <v>91.891891891891902</v>
      </c>
    </row>
    <row r="36" spans="1:41" ht="11.1" customHeight="1" x14ac:dyDescent="0.2">
      <c r="A36" s="15" t="s">
        <v>8</v>
      </c>
      <c r="B36" s="12">
        <v>107210</v>
      </c>
      <c r="C36" s="6">
        <v>100</v>
      </c>
      <c r="D36" s="12">
        <v>83820</v>
      </c>
      <c r="E36" s="6">
        <v>78.183005316668215</v>
      </c>
      <c r="F36" s="12">
        <v>2355</v>
      </c>
      <c r="G36" s="6">
        <v>2.1966234493051022</v>
      </c>
      <c r="H36" s="12">
        <v>1235</v>
      </c>
      <c r="I36" s="6">
        <v>1.1519447812704038</v>
      </c>
      <c r="J36" s="12">
        <v>2065</v>
      </c>
      <c r="K36" s="6">
        <v>1.9261262941889747</v>
      </c>
      <c r="L36" s="12">
        <v>3020</v>
      </c>
      <c r="M36" s="6">
        <v>2.8169014084507045</v>
      </c>
      <c r="N36" s="12">
        <v>1630</v>
      </c>
      <c r="O36" s="6">
        <v>1.5203805615147841</v>
      </c>
      <c r="P36" s="12">
        <v>1230</v>
      </c>
      <c r="Q36" s="6">
        <v>1.1472810372166775</v>
      </c>
      <c r="R36" s="12">
        <v>780</v>
      </c>
      <c r="S36" s="6">
        <v>0.72754407238130769</v>
      </c>
      <c r="T36" s="12">
        <v>11075</v>
      </c>
      <c r="U36" s="6">
        <v>10.330193079003823</v>
      </c>
      <c r="V36" s="55"/>
      <c r="W36" s="55"/>
      <c r="X36" s="15" t="s">
        <v>8</v>
      </c>
      <c r="Y36" s="12">
        <v>1880</v>
      </c>
      <c r="Z36" s="6">
        <v>100</v>
      </c>
      <c r="AA36" s="12">
        <v>1480</v>
      </c>
      <c r="AB36" s="6">
        <v>78.723404255319153</v>
      </c>
      <c r="AC36" s="12">
        <v>250</v>
      </c>
      <c r="AD36" s="6">
        <v>13.297872340425531</v>
      </c>
      <c r="AE36" s="12">
        <v>210</v>
      </c>
      <c r="AF36" s="6">
        <v>11.170212765957446</v>
      </c>
      <c r="AG36" s="12">
        <v>260</v>
      </c>
      <c r="AH36" s="6">
        <v>13.829787234042554</v>
      </c>
      <c r="AI36" s="12">
        <v>400</v>
      </c>
      <c r="AJ36" s="6">
        <v>21.276595744680851</v>
      </c>
      <c r="AK36" s="12">
        <v>370</v>
      </c>
      <c r="AL36" s="6">
        <v>19.680851063829788</v>
      </c>
      <c r="AM36" s="12">
        <v>1750</v>
      </c>
      <c r="AN36" s="6">
        <v>93.085106382978722</v>
      </c>
    </row>
    <row r="37" spans="1:41" ht="11.1" customHeight="1" x14ac:dyDescent="0.2">
      <c r="A37" s="15" t="s">
        <v>10</v>
      </c>
      <c r="B37" s="12">
        <v>171390</v>
      </c>
      <c r="C37" s="6">
        <v>100</v>
      </c>
      <c r="D37" s="12">
        <v>139355</v>
      </c>
      <c r="E37" s="6">
        <v>81.308711126670161</v>
      </c>
      <c r="F37" s="12">
        <v>2695</v>
      </c>
      <c r="G37" s="6">
        <v>1.5724371316879631</v>
      </c>
      <c r="H37" s="12">
        <v>1490</v>
      </c>
      <c r="I37" s="6">
        <v>0.86936227317813175</v>
      </c>
      <c r="J37" s="12">
        <v>3125</v>
      </c>
      <c r="K37" s="6">
        <v>1.8233269152225915</v>
      </c>
      <c r="L37" s="12">
        <v>4235</v>
      </c>
      <c r="M37" s="6">
        <v>2.4709726355096566</v>
      </c>
      <c r="N37" s="12">
        <v>2210</v>
      </c>
      <c r="O37" s="6">
        <v>1.2894567944454169</v>
      </c>
      <c r="P37" s="12">
        <v>1870</v>
      </c>
      <c r="Q37" s="6">
        <v>1.0910788260691988</v>
      </c>
      <c r="R37" s="12">
        <v>1055</v>
      </c>
      <c r="S37" s="6">
        <v>0.615555166579147</v>
      </c>
      <c r="T37" s="12">
        <v>15355</v>
      </c>
      <c r="U37" s="6">
        <v>8.9590991306377266</v>
      </c>
      <c r="V37" s="55"/>
      <c r="W37" s="55"/>
      <c r="X37" s="15" t="s">
        <v>10</v>
      </c>
      <c r="Y37" s="12">
        <v>2840</v>
      </c>
      <c r="Z37" s="6">
        <v>100</v>
      </c>
      <c r="AA37" s="12">
        <v>2330</v>
      </c>
      <c r="AB37" s="6">
        <v>82.042253521126767</v>
      </c>
      <c r="AC37" s="12">
        <v>300</v>
      </c>
      <c r="AD37" s="6">
        <v>10.56338028169014</v>
      </c>
      <c r="AE37" s="12">
        <v>270</v>
      </c>
      <c r="AF37" s="6">
        <v>9.5070422535211261</v>
      </c>
      <c r="AG37" s="12">
        <v>370</v>
      </c>
      <c r="AH37" s="6">
        <v>13.028169014084506</v>
      </c>
      <c r="AI37" s="12">
        <v>540</v>
      </c>
      <c r="AJ37" s="6">
        <v>19.014084507042252</v>
      </c>
      <c r="AK37" s="12">
        <v>500</v>
      </c>
      <c r="AL37" s="6">
        <v>17.6056338028169</v>
      </c>
      <c r="AM37" s="12">
        <v>2640</v>
      </c>
      <c r="AN37" s="6">
        <v>92.957746478873233</v>
      </c>
    </row>
    <row r="38" spans="1:41" ht="11.1" customHeight="1" x14ac:dyDescent="0.2">
      <c r="A38" s="15" t="s">
        <v>55</v>
      </c>
      <c r="B38" s="12">
        <v>7600</v>
      </c>
      <c r="C38" s="6">
        <v>100</v>
      </c>
      <c r="D38" s="12">
        <v>5830</v>
      </c>
      <c r="E38" s="6">
        <v>76.71052631578948</v>
      </c>
      <c r="F38" s="12">
        <v>170</v>
      </c>
      <c r="G38" s="6">
        <v>2.236842105263158</v>
      </c>
      <c r="H38" s="12">
        <v>385</v>
      </c>
      <c r="I38" s="6">
        <v>5.0657894736842106</v>
      </c>
      <c r="J38" s="12">
        <v>325</v>
      </c>
      <c r="K38" s="6">
        <v>4.2763157894736841</v>
      </c>
      <c r="L38" s="12">
        <v>220</v>
      </c>
      <c r="M38" s="6">
        <v>2.8947368421052633</v>
      </c>
      <c r="N38" s="12">
        <v>240</v>
      </c>
      <c r="O38" s="6">
        <v>3.1578947368421053</v>
      </c>
      <c r="P38" s="12">
        <v>115</v>
      </c>
      <c r="Q38" s="6">
        <v>1.513157894736842</v>
      </c>
      <c r="R38" s="12">
        <v>80</v>
      </c>
      <c r="S38" s="6">
        <v>1.0526315789473684</v>
      </c>
      <c r="T38" s="12">
        <v>235</v>
      </c>
      <c r="U38" s="6">
        <v>3.0921052631578947</v>
      </c>
      <c r="V38" s="55"/>
      <c r="W38" s="55"/>
      <c r="X38" s="15" t="s">
        <v>55</v>
      </c>
      <c r="Y38" s="12">
        <v>210</v>
      </c>
      <c r="Z38" s="6">
        <v>100</v>
      </c>
      <c r="AA38" s="12">
        <v>170</v>
      </c>
      <c r="AB38" s="6">
        <v>80.952380952380949</v>
      </c>
      <c r="AC38" s="12">
        <v>20</v>
      </c>
      <c r="AD38" s="6">
        <v>9.5238095238095237</v>
      </c>
      <c r="AE38" s="12">
        <v>70</v>
      </c>
      <c r="AF38" s="6">
        <v>33.333333333333329</v>
      </c>
      <c r="AG38" s="12">
        <v>30</v>
      </c>
      <c r="AH38" s="6">
        <v>14.285714285714285</v>
      </c>
      <c r="AI38" s="12">
        <v>40</v>
      </c>
      <c r="AJ38" s="6">
        <v>19.047619047619047</v>
      </c>
      <c r="AK38" s="12">
        <v>40</v>
      </c>
      <c r="AL38" s="6">
        <v>19.047619047619047</v>
      </c>
      <c r="AM38" s="12">
        <v>190</v>
      </c>
      <c r="AN38" s="6">
        <v>90.476190476190482</v>
      </c>
    </row>
    <row r="39" spans="1:41" ht="11.1" customHeight="1" x14ac:dyDescent="0.2">
      <c r="A39" s="13"/>
      <c r="B39" s="12"/>
      <c r="D39" s="12"/>
      <c r="F39" s="12"/>
      <c r="H39" s="12"/>
      <c r="J39" s="12"/>
      <c r="L39" s="12"/>
      <c r="N39" s="12"/>
      <c r="P39" s="12"/>
      <c r="R39" s="12"/>
      <c r="T39" s="12"/>
      <c r="V39" s="55"/>
      <c r="W39" s="55"/>
      <c r="X39" s="13"/>
      <c r="Y39" s="12"/>
      <c r="AA39" s="12"/>
      <c r="AC39" s="12"/>
      <c r="AE39" s="12"/>
      <c r="AG39" s="12"/>
      <c r="AI39" s="12"/>
      <c r="AK39" s="12"/>
      <c r="AM39" s="12"/>
    </row>
    <row r="40" spans="1:41" ht="11.1" customHeight="1" x14ac:dyDescent="0.2">
      <c r="A40" s="13" t="s">
        <v>56</v>
      </c>
      <c r="B40" s="14">
        <v>79820</v>
      </c>
      <c r="C40" s="6">
        <v>100</v>
      </c>
      <c r="D40" s="14">
        <v>62755</v>
      </c>
      <c r="E40" s="6">
        <v>78.257152252548508</v>
      </c>
      <c r="F40" s="14">
        <v>1925</v>
      </c>
      <c r="G40" s="6">
        <v>2.4334100624794472</v>
      </c>
      <c r="H40" s="14">
        <v>3700</v>
      </c>
      <c r="I40" s="6">
        <v>4.7944755014797762</v>
      </c>
      <c r="J40" s="14">
        <v>2035</v>
      </c>
      <c r="K40" s="6">
        <v>2.571522525485038</v>
      </c>
      <c r="L40" s="14">
        <v>1365</v>
      </c>
      <c r="M40" s="6">
        <v>1.7033870437356133</v>
      </c>
      <c r="N40" s="14">
        <v>3565</v>
      </c>
      <c r="O40" s="6">
        <v>4.5905951989477147</v>
      </c>
      <c r="P40" s="14">
        <v>1200</v>
      </c>
      <c r="Q40" s="6">
        <v>1.512660309108846</v>
      </c>
      <c r="R40" s="14">
        <v>790</v>
      </c>
      <c r="S40" s="6">
        <v>1.0062479447550148</v>
      </c>
      <c r="T40" s="14">
        <v>2485</v>
      </c>
      <c r="U40" s="6">
        <v>3.130549161460046</v>
      </c>
      <c r="V40" s="14"/>
      <c r="W40" s="14"/>
      <c r="X40" s="13" t="s">
        <v>56</v>
      </c>
      <c r="Y40" s="14">
        <v>2000</v>
      </c>
      <c r="Z40" s="6">
        <v>100</v>
      </c>
      <c r="AA40" s="14">
        <v>1490</v>
      </c>
      <c r="AB40" s="6">
        <v>73.821989528795811</v>
      </c>
      <c r="AC40" s="14">
        <v>210</v>
      </c>
      <c r="AD40" s="6">
        <v>10.471204188481675</v>
      </c>
      <c r="AE40" s="14">
        <v>640</v>
      </c>
      <c r="AF40" s="6">
        <v>32.984293193717278</v>
      </c>
      <c r="AG40" s="14">
        <v>190</v>
      </c>
      <c r="AH40" s="6">
        <v>9.4240837696335085</v>
      </c>
      <c r="AI40" s="14">
        <v>290</v>
      </c>
      <c r="AJ40" s="6">
        <v>14.136125654450263</v>
      </c>
      <c r="AK40" s="14">
        <v>540</v>
      </c>
      <c r="AL40" s="6">
        <v>27.225130890052355</v>
      </c>
      <c r="AM40" s="14">
        <v>1930</v>
      </c>
      <c r="AN40" s="6">
        <v>96.858638743455501</v>
      </c>
      <c r="AO40" s="14"/>
    </row>
    <row r="41" spans="1:41" ht="11.1" customHeight="1" x14ac:dyDescent="0.2">
      <c r="A41" s="15" t="s">
        <v>57</v>
      </c>
      <c r="B41" s="12">
        <v>54230</v>
      </c>
      <c r="C41" s="6">
        <v>100</v>
      </c>
      <c r="D41" s="12">
        <v>42295</v>
      </c>
      <c r="E41" s="6">
        <v>77.99188640973631</v>
      </c>
      <c r="F41" s="12">
        <v>1385</v>
      </c>
      <c r="G41" s="6">
        <v>2.553936935275678</v>
      </c>
      <c r="H41" s="12">
        <v>2900</v>
      </c>
      <c r="I41" s="6">
        <v>5.3475935828877006</v>
      </c>
      <c r="J41" s="12">
        <v>1300</v>
      </c>
      <c r="K41" s="6">
        <v>2.3971971233634521</v>
      </c>
      <c r="L41" s="12">
        <v>935</v>
      </c>
      <c r="M41" s="6">
        <v>1.7241379310344827</v>
      </c>
      <c r="N41" s="12">
        <v>2625</v>
      </c>
      <c r="O41" s="6">
        <v>4.8404941914069699</v>
      </c>
      <c r="P41" s="12">
        <v>835</v>
      </c>
      <c r="Q41" s="6">
        <v>1.5397381523142173</v>
      </c>
      <c r="R41" s="12">
        <v>495</v>
      </c>
      <c r="S41" s="6">
        <v>0.91277890466531442</v>
      </c>
      <c r="T41" s="12">
        <v>1460</v>
      </c>
      <c r="U41" s="6">
        <v>2.6922367693158771</v>
      </c>
      <c r="V41" s="55"/>
      <c r="W41" s="55"/>
      <c r="X41" s="15" t="s">
        <v>57</v>
      </c>
      <c r="Y41" s="12">
        <v>1360</v>
      </c>
      <c r="Z41" s="6">
        <v>100</v>
      </c>
      <c r="AA41" s="12">
        <v>960</v>
      </c>
      <c r="AB41" s="6">
        <v>70.588235294117652</v>
      </c>
      <c r="AC41" s="12">
        <v>140</v>
      </c>
      <c r="AD41" s="6">
        <v>10.294117647058822</v>
      </c>
      <c r="AE41" s="12">
        <v>500</v>
      </c>
      <c r="AF41" s="6">
        <v>36.764705882352942</v>
      </c>
      <c r="AG41" s="12">
        <v>120</v>
      </c>
      <c r="AH41" s="6">
        <v>8.8235294117647065</v>
      </c>
      <c r="AI41" s="12">
        <v>190</v>
      </c>
      <c r="AJ41" s="6">
        <v>13.970588235294118</v>
      </c>
      <c r="AK41" s="12">
        <v>370</v>
      </c>
      <c r="AL41" s="6">
        <v>27.205882352941174</v>
      </c>
      <c r="AM41" s="12">
        <v>1330</v>
      </c>
      <c r="AN41" s="6">
        <v>97.794117647058826</v>
      </c>
    </row>
    <row r="42" spans="1:41" ht="11.1" customHeight="1" x14ac:dyDescent="0.2">
      <c r="A42" s="15" t="s">
        <v>9</v>
      </c>
      <c r="B42" s="12">
        <v>8265</v>
      </c>
      <c r="C42" s="6">
        <v>100</v>
      </c>
      <c r="D42" s="12">
        <v>6875</v>
      </c>
      <c r="E42" s="6">
        <v>83.182093163944344</v>
      </c>
      <c r="F42" s="12">
        <v>100</v>
      </c>
      <c r="G42" s="6">
        <v>1.2099213551119177</v>
      </c>
      <c r="H42" s="12">
        <v>195</v>
      </c>
      <c r="I42" s="6">
        <v>2.3593466424682399</v>
      </c>
      <c r="J42" s="12">
        <v>290</v>
      </c>
      <c r="K42" s="6">
        <v>3.5087719298245612</v>
      </c>
      <c r="L42" s="12">
        <v>105</v>
      </c>
      <c r="M42" s="6">
        <v>1.2704174228675136</v>
      </c>
      <c r="N42" s="12">
        <v>260</v>
      </c>
      <c r="O42" s="6">
        <v>3.1457955232909862</v>
      </c>
      <c r="P42" s="12">
        <v>115</v>
      </c>
      <c r="Q42" s="6">
        <v>1.3914095583787054</v>
      </c>
      <c r="R42" s="12">
        <v>65</v>
      </c>
      <c r="S42" s="6">
        <v>0.78644888082274655</v>
      </c>
      <c r="T42" s="12">
        <v>260</v>
      </c>
      <c r="U42" s="6">
        <v>3.1457955232909862</v>
      </c>
      <c r="V42" s="55"/>
      <c r="W42" s="55"/>
      <c r="X42" s="15" t="s">
        <v>9</v>
      </c>
      <c r="Y42" s="12">
        <v>200</v>
      </c>
      <c r="Z42" s="6">
        <v>100</v>
      </c>
      <c r="AA42" s="12">
        <v>170</v>
      </c>
      <c r="AB42" s="6">
        <v>85</v>
      </c>
      <c r="AC42" s="12">
        <v>20</v>
      </c>
      <c r="AD42" s="6">
        <v>10</v>
      </c>
      <c r="AE42" s="12">
        <v>40</v>
      </c>
      <c r="AF42" s="6">
        <v>20</v>
      </c>
      <c r="AG42" s="12">
        <v>30</v>
      </c>
      <c r="AH42" s="6">
        <v>15</v>
      </c>
      <c r="AI42" s="12">
        <v>30</v>
      </c>
      <c r="AJ42" s="6">
        <v>15</v>
      </c>
      <c r="AK42" s="12">
        <v>60</v>
      </c>
      <c r="AL42" s="6">
        <v>30</v>
      </c>
      <c r="AM42" s="12">
        <v>190</v>
      </c>
      <c r="AN42" s="6">
        <v>95</v>
      </c>
    </row>
    <row r="43" spans="1:41" ht="11.1" customHeight="1" x14ac:dyDescent="0.2">
      <c r="A43" s="15" t="s">
        <v>58</v>
      </c>
      <c r="B43" s="12">
        <v>13530</v>
      </c>
      <c r="C43" s="6">
        <v>100</v>
      </c>
      <c r="D43" s="12">
        <v>10325</v>
      </c>
      <c r="E43" s="6">
        <v>76.31189948263119</v>
      </c>
      <c r="F43" s="12">
        <v>365</v>
      </c>
      <c r="G43" s="6">
        <v>2.6977087952697709</v>
      </c>
      <c r="H43" s="12">
        <v>550</v>
      </c>
      <c r="I43" s="6">
        <v>4.0650406504065035</v>
      </c>
      <c r="J43" s="12">
        <v>365</v>
      </c>
      <c r="K43" s="6">
        <v>2.6977087952697709</v>
      </c>
      <c r="L43" s="12">
        <v>255</v>
      </c>
      <c r="M43" s="6">
        <v>1.8847006651884701</v>
      </c>
      <c r="N43" s="12">
        <v>605</v>
      </c>
      <c r="O43" s="6">
        <v>4.4715447154471546</v>
      </c>
      <c r="P43" s="12">
        <v>200</v>
      </c>
      <c r="Q43" s="6">
        <v>1.4781966001478197</v>
      </c>
      <c r="R43" s="12">
        <v>205</v>
      </c>
      <c r="S43" s="6">
        <v>1.5151515151515151</v>
      </c>
      <c r="T43" s="12">
        <v>660</v>
      </c>
      <c r="U43" s="6">
        <v>4.8780487804878048</v>
      </c>
      <c r="V43" s="55"/>
      <c r="W43" s="55"/>
      <c r="X43" s="15" t="s">
        <v>58</v>
      </c>
      <c r="Y43" s="12">
        <v>350</v>
      </c>
      <c r="Z43" s="6">
        <v>100</v>
      </c>
      <c r="AA43" s="12">
        <v>280</v>
      </c>
      <c r="AB43" s="6">
        <v>80</v>
      </c>
      <c r="AC43" s="12">
        <v>40</v>
      </c>
      <c r="AD43" s="6">
        <v>11.428571428571429</v>
      </c>
      <c r="AE43" s="12">
        <v>90</v>
      </c>
      <c r="AF43" s="6">
        <v>25.714285714285712</v>
      </c>
      <c r="AG43" s="12">
        <v>30</v>
      </c>
      <c r="AH43" s="6">
        <v>8.5714285714285712</v>
      </c>
      <c r="AI43" s="12">
        <v>50</v>
      </c>
      <c r="AJ43" s="6">
        <v>14.285714285714285</v>
      </c>
      <c r="AK43" s="12">
        <v>90</v>
      </c>
      <c r="AL43" s="6">
        <v>25.714285714285712</v>
      </c>
      <c r="AM43" s="12">
        <v>330</v>
      </c>
      <c r="AN43" s="6">
        <v>94.285714285714278</v>
      </c>
    </row>
    <row r="44" spans="1:41" ht="11.1" customHeight="1" x14ac:dyDescent="0.2">
      <c r="A44" s="13"/>
      <c r="B44" s="12"/>
      <c r="D44" s="12"/>
      <c r="F44" s="12"/>
      <c r="H44" s="12"/>
      <c r="J44" s="12"/>
      <c r="L44" s="12"/>
      <c r="N44" s="12"/>
      <c r="P44" s="12"/>
      <c r="R44" s="12"/>
      <c r="T44" s="12"/>
      <c r="V44" s="55"/>
      <c r="W44" s="55"/>
      <c r="X44" s="13"/>
      <c r="Y44" s="12"/>
      <c r="AA44" s="12"/>
      <c r="AC44" s="12"/>
      <c r="AE44" s="12"/>
      <c r="AG44" s="12"/>
      <c r="AI44" s="12"/>
      <c r="AK44" s="12"/>
      <c r="AM44" s="12"/>
    </row>
    <row r="45" spans="1:41" ht="11.1" customHeight="1" x14ac:dyDescent="0.2">
      <c r="A45" s="13" t="s">
        <v>19</v>
      </c>
      <c r="B45" s="12">
        <v>1076150</v>
      </c>
      <c r="C45" s="6">
        <v>100</v>
      </c>
      <c r="D45" s="12">
        <v>944075</v>
      </c>
      <c r="E45" s="6">
        <v>87.727082655763596</v>
      </c>
      <c r="F45" s="12">
        <v>10580</v>
      </c>
      <c r="G45" s="6">
        <v>0.98313432142359336</v>
      </c>
      <c r="H45" s="12">
        <v>5745</v>
      </c>
      <c r="I45" s="6">
        <v>0.53384751196394553</v>
      </c>
      <c r="J45" s="12">
        <v>8025</v>
      </c>
      <c r="K45" s="6">
        <v>0.74571388746921896</v>
      </c>
      <c r="L45" s="12">
        <v>12755</v>
      </c>
      <c r="M45" s="6">
        <v>1.1852436927937555</v>
      </c>
      <c r="N45" s="12">
        <v>9495</v>
      </c>
      <c r="O45" s="6">
        <v>0.88231194536077684</v>
      </c>
      <c r="P45" s="12">
        <v>10465</v>
      </c>
      <c r="Q45" s="6">
        <v>0.97244807879942385</v>
      </c>
      <c r="R45" s="12">
        <v>5030</v>
      </c>
      <c r="S45" s="6">
        <v>0.46740695999628307</v>
      </c>
      <c r="T45" s="12">
        <v>69980</v>
      </c>
      <c r="U45" s="6">
        <v>6.5028109464294008</v>
      </c>
      <c r="V45" s="55"/>
      <c r="W45" s="55"/>
      <c r="X45" s="13" t="s">
        <v>19</v>
      </c>
      <c r="Y45" s="12">
        <v>14910</v>
      </c>
      <c r="Z45" s="6">
        <v>100</v>
      </c>
      <c r="AA45" s="12">
        <v>13120</v>
      </c>
      <c r="AB45" s="6">
        <v>87.994634473507716</v>
      </c>
      <c r="AC45" s="12">
        <v>1210</v>
      </c>
      <c r="AD45" s="6">
        <v>8.1153588195841717</v>
      </c>
      <c r="AE45" s="12">
        <v>810</v>
      </c>
      <c r="AF45" s="6">
        <v>5.4325955734406444</v>
      </c>
      <c r="AG45" s="12">
        <v>960</v>
      </c>
      <c r="AH45" s="6">
        <v>6.4386317907444672</v>
      </c>
      <c r="AI45" s="12">
        <v>1640</v>
      </c>
      <c r="AJ45" s="6">
        <v>10.999329309188465</v>
      </c>
      <c r="AK45" s="12">
        <v>2760</v>
      </c>
      <c r="AL45" s="6">
        <v>18.511066398390341</v>
      </c>
      <c r="AM45" s="12">
        <v>13880</v>
      </c>
      <c r="AN45" s="6">
        <v>93.091884641180414</v>
      </c>
    </row>
    <row r="46" spans="1:41" ht="11.1" customHeight="1" x14ac:dyDescent="0.2">
      <c r="B46" s="17"/>
      <c r="C46" s="18"/>
      <c r="D46" s="17"/>
      <c r="E46" s="18"/>
      <c r="F46" s="12"/>
      <c r="G46" s="18"/>
      <c r="H46" s="12"/>
      <c r="I46" s="18"/>
      <c r="J46" s="12"/>
      <c r="K46" s="18"/>
      <c r="L46" s="12"/>
      <c r="M46" s="18"/>
      <c r="N46" s="12"/>
      <c r="O46" s="18"/>
      <c r="P46" s="12"/>
      <c r="Q46" s="18"/>
      <c r="R46" s="12"/>
      <c r="S46" s="18"/>
      <c r="T46" s="12"/>
      <c r="U46" s="18"/>
      <c r="V46" s="11"/>
      <c r="W46" s="11"/>
      <c r="Y46" s="17"/>
      <c r="Z46" s="18"/>
      <c r="AA46" s="17"/>
      <c r="AB46" s="18"/>
      <c r="AC46" s="12"/>
      <c r="AD46" s="18"/>
      <c r="AE46" s="12"/>
      <c r="AF46" s="18"/>
      <c r="AG46" s="12"/>
      <c r="AH46" s="18"/>
      <c r="AI46" s="12"/>
      <c r="AJ46" s="18"/>
      <c r="AK46" s="12"/>
      <c r="AL46" s="18"/>
      <c r="AM46" s="12"/>
      <c r="AN46" s="18"/>
    </row>
    <row r="47" spans="1:41" ht="11.1" customHeight="1" x14ac:dyDescent="0.2">
      <c r="A47" s="19" t="s">
        <v>25</v>
      </c>
      <c r="B47" s="20"/>
      <c r="C47" s="21"/>
      <c r="D47" s="20"/>
      <c r="E47" s="21"/>
      <c r="F47" s="20"/>
      <c r="G47" s="21"/>
      <c r="H47" s="12"/>
      <c r="I47" s="21"/>
      <c r="J47" s="20"/>
      <c r="K47" s="21"/>
      <c r="L47" s="12"/>
      <c r="M47" s="21"/>
      <c r="N47" s="12"/>
      <c r="O47" s="21"/>
      <c r="P47" s="12"/>
      <c r="Q47" s="21"/>
      <c r="R47" s="12"/>
      <c r="S47" s="21"/>
      <c r="T47" s="12"/>
      <c r="U47" s="21"/>
      <c r="V47" s="11"/>
      <c r="W47" s="11"/>
      <c r="X47" s="19" t="s">
        <v>25</v>
      </c>
      <c r="Y47" s="20"/>
      <c r="Z47" s="21"/>
      <c r="AA47" s="20"/>
      <c r="AB47" s="21"/>
      <c r="AC47" s="20"/>
      <c r="AD47" s="21"/>
      <c r="AE47" s="12"/>
      <c r="AF47" s="21"/>
      <c r="AG47" s="20"/>
      <c r="AH47" s="21"/>
      <c r="AI47" s="12"/>
      <c r="AJ47" s="21"/>
      <c r="AK47" s="12"/>
      <c r="AL47" s="21"/>
      <c r="AM47" s="12"/>
      <c r="AN47" s="21"/>
    </row>
    <row r="48" spans="1:41" ht="11.1" customHeight="1" x14ac:dyDescent="0.2">
      <c r="A48" s="13" t="s">
        <v>19</v>
      </c>
      <c r="B48" s="12">
        <v>1076150</v>
      </c>
      <c r="C48" s="6">
        <v>100</v>
      </c>
      <c r="D48" s="12">
        <v>944075</v>
      </c>
      <c r="E48" s="6">
        <v>87.727082655763596</v>
      </c>
      <c r="F48" s="12">
        <v>10580</v>
      </c>
      <c r="G48" s="6">
        <v>0.98313432142359336</v>
      </c>
      <c r="H48" s="12">
        <v>5745</v>
      </c>
      <c r="I48" s="6">
        <v>0.53384751196394553</v>
      </c>
      <c r="J48" s="12">
        <v>8025</v>
      </c>
      <c r="K48" s="6">
        <v>0.74571388746921896</v>
      </c>
      <c r="L48" s="12">
        <v>12755</v>
      </c>
      <c r="M48" s="6">
        <v>1.1852436927937555</v>
      </c>
      <c r="N48" s="12">
        <v>9495</v>
      </c>
      <c r="O48" s="6">
        <v>0.88231194536077684</v>
      </c>
      <c r="P48" s="12">
        <v>10465</v>
      </c>
      <c r="Q48" s="6">
        <v>0.97244807879942385</v>
      </c>
      <c r="R48" s="12">
        <v>5030</v>
      </c>
      <c r="S48" s="6">
        <v>0.46740695999628307</v>
      </c>
      <c r="T48" s="12">
        <v>69980</v>
      </c>
      <c r="U48" s="6">
        <v>6.5028109464294008</v>
      </c>
      <c r="V48" s="14"/>
      <c r="W48" s="14"/>
      <c r="X48" s="13" t="s">
        <v>19</v>
      </c>
      <c r="Y48" s="12">
        <v>14910</v>
      </c>
      <c r="Z48" s="6">
        <v>100</v>
      </c>
      <c r="AA48" s="12">
        <v>13120</v>
      </c>
      <c r="AB48" s="6">
        <v>87.994634473507716</v>
      </c>
      <c r="AC48" s="12">
        <v>1210</v>
      </c>
      <c r="AD48" s="6">
        <v>8.1153588195841717</v>
      </c>
      <c r="AE48" s="12">
        <v>810</v>
      </c>
      <c r="AF48" s="6">
        <v>5.4325955734406444</v>
      </c>
      <c r="AG48" s="12">
        <v>960</v>
      </c>
      <c r="AH48" s="6">
        <v>6.4386317907444672</v>
      </c>
      <c r="AI48" s="12">
        <v>1640</v>
      </c>
      <c r="AJ48" s="6">
        <v>10.999329309188465</v>
      </c>
      <c r="AK48" s="12">
        <v>2760</v>
      </c>
      <c r="AL48" s="6">
        <v>18.511066398390341</v>
      </c>
      <c r="AM48" s="12">
        <v>13880</v>
      </c>
      <c r="AN48" s="6">
        <v>93.091884641180414</v>
      </c>
    </row>
    <row r="49" spans="1:40" ht="11.1" customHeight="1" x14ac:dyDescent="0.2">
      <c r="A49" s="13" t="s">
        <v>26</v>
      </c>
      <c r="B49" s="12">
        <v>421305</v>
      </c>
      <c r="C49" s="6">
        <v>100</v>
      </c>
      <c r="D49" s="12">
        <v>345325</v>
      </c>
      <c r="E49" s="6">
        <v>81.965559392838912</v>
      </c>
      <c r="F49" s="12">
        <v>8195</v>
      </c>
      <c r="G49" s="6">
        <v>1.9451466277399982</v>
      </c>
      <c r="H49" s="12">
        <v>4365</v>
      </c>
      <c r="I49" s="6">
        <v>1.036066507636985</v>
      </c>
      <c r="J49" s="12">
        <v>7025</v>
      </c>
      <c r="K49" s="6">
        <v>1.6674380793012189</v>
      </c>
      <c r="L49" s="12">
        <v>9635</v>
      </c>
      <c r="M49" s="6">
        <v>2.2869417642800349</v>
      </c>
      <c r="N49" s="12">
        <v>6625</v>
      </c>
      <c r="O49" s="6">
        <v>1.5724949858178756</v>
      </c>
      <c r="P49" s="12">
        <v>4715</v>
      </c>
      <c r="Q49" s="6">
        <v>1.1191417144349105</v>
      </c>
      <c r="R49" s="12">
        <v>2700</v>
      </c>
      <c r="S49" s="6">
        <v>0.64086588101256814</v>
      </c>
      <c r="T49" s="12">
        <v>32720</v>
      </c>
      <c r="U49" s="6">
        <v>7.7663450469374924</v>
      </c>
      <c r="V49" s="14"/>
      <c r="W49" s="14"/>
      <c r="X49" s="13" t="s">
        <v>26</v>
      </c>
      <c r="Y49" s="12">
        <v>7150</v>
      </c>
      <c r="Z49" s="6">
        <v>100</v>
      </c>
      <c r="AA49" s="12">
        <v>5830</v>
      </c>
      <c r="AB49" s="6">
        <v>81.538461538461533</v>
      </c>
      <c r="AC49" s="12">
        <v>870</v>
      </c>
      <c r="AD49" s="6">
        <v>12.167832167832168</v>
      </c>
      <c r="AE49" s="12">
        <v>780</v>
      </c>
      <c r="AF49" s="6">
        <v>10.909090909090908</v>
      </c>
      <c r="AG49" s="12">
        <v>830</v>
      </c>
      <c r="AH49" s="6">
        <v>11.608391608391608</v>
      </c>
      <c r="AI49" s="12">
        <v>1280</v>
      </c>
      <c r="AJ49" s="6">
        <v>17.902097902097903</v>
      </c>
      <c r="AK49" s="12">
        <v>1450</v>
      </c>
      <c r="AL49" s="6">
        <v>20.27972027972028</v>
      </c>
      <c r="AM49" s="12">
        <v>6680</v>
      </c>
      <c r="AN49" s="6">
        <v>93.426573426573427</v>
      </c>
    </row>
    <row r="50" spans="1:40" ht="11.1" customHeight="1" x14ac:dyDescent="0.2">
      <c r="A50" s="13" t="s">
        <v>27</v>
      </c>
      <c r="B50" s="12">
        <v>377330</v>
      </c>
      <c r="C50" s="6">
        <v>100</v>
      </c>
      <c r="D50" s="12">
        <v>296775</v>
      </c>
      <c r="E50" s="6">
        <v>78.651313174144647</v>
      </c>
      <c r="F50" s="12">
        <v>10835</v>
      </c>
      <c r="G50" s="6">
        <v>2.8714917976307213</v>
      </c>
      <c r="H50" s="12">
        <v>12970</v>
      </c>
      <c r="I50" s="6">
        <v>3.4373095168685239</v>
      </c>
      <c r="J50" s="12">
        <v>10830</v>
      </c>
      <c r="K50" s="6">
        <v>2.8701666975856677</v>
      </c>
      <c r="L50" s="12">
        <v>8725</v>
      </c>
      <c r="M50" s="6">
        <v>2.3122995786181857</v>
      </c>
      <c r="N50" s="12">
        <v>11415</v>
      </c>
      <c r="O50" s="6">
        <v>3.0252034028569157</v>
      </c>
      <c r="P50" s="12">
        <v>5185</v>
      </c>
      <c r="Q50" s="6">
        <v>1.3741287467203773</v>
      </c>
      <c r="R50" s="12">
        <v>3760</v>
      </c>
      <c r="S50" s="6">
        <v>0.99647523388015791</v>
      </c>
      <c r="T50" s="12">
        <v>16835</v>
      </c>
      <c r="U50" s="6">
        <v>4.4616118516948031</v>
      </c>
      <c r="V50" s="14"/>
      <c r="W50" s="14"/>
      <c r="X50" s="13" t="s">
        <v>27</v>
      </c>
      <c r="Y50" s="12">
        <v>8890</v>
      </c>
      <c r="Z50" s="6">
        <v>100</v>
      </c>
      <c r="AA50" s="12">
        <v>6930</v>
      </c>
      <c r="AB50" s="6">
        <v>77.952755905511808</v>
      </c>
      <c r="AC50" s="12">
        <v>1120</v>
      </c>
      <c r="AD50" s="6">
        <v>12.598425196850393</v>
      </c>
      <c r="AE50" s="12">
        <v>2390</v>
      </c>
      <c r="AF50" s="6">
        <v>26.884139482564677</v>
      </c>
      <c r="AG50" s="12">
        <v>1070</v>
      </c>
      <c r="AH50" s="6">
        <v>12.03599550056243</v>
      </c>
      <c r="AI50" s="12">
        <v>1550</v>
      </c>
      <c r="AJ50" s="6">
        <v>17.435320584926885</v>
      </c>
      <c r="AK50" s="12">
        <v>2030</v>
      </c>
      <c r="AL50" s="6">
        <v>22.834645669291341</v>
      </c>
      <c r="AM50" s="12">
        <v>8460</v>
      </c>
      <c r="AN50" s="6">
        <v>95.163104611923515</v>
      </c>
    </row>
    <row r="51" spans="1:40" ht="11.1" customHeight="1" x14ac:dyDescent="0.2">
      <c r="B51" s="20"/>
      <c r="C51" s="21"/>
      <c r="D51" s="20"/>
      <c r="E51" s="21"/>
      <c r="F51" s="20"/>
      <c r="G51" s="21"/>
      <c r="H51" s="23"/>
      <c r="I51" s="21"/>
      <c r="J51" s="20"/>
      <c r="K51" s="21"/>
      <c r="L51" s="20"/>
      <c r="M51" s="21"/>
      <c r="N51" s="20"/>
      <c r="O51" s="21"/>
      <c r="P51" s="20"/>
      <c r="Q51" s="21"/>
      <c r="R51" s="20"/>
      <c r="S51" s="21"/>
      <c r="T51" s="20"/>
      <c r="U51" s="21"/>
      <c r="V51" s="56"/>
      <c r="W51" s="56"/>
      <c r="Y51" s="20"/>
      <c r="Z51" s="21"/>
      <c r="AA51" s="20"/>
      <c r="AB51" s="21"/>
      <c r="AC51" s="20"/>
      <c r="AD51" s="21"/>
      <c r="AE51" s="23"/>
      <c r="AF51" s="21"/>
      <c r="AG51" s="20"/>
      <c r="AH51" s="21"/>
      <c r="AI51" s="20"/>
      <c r="AJ51" s="21"/>
      <c r="AK51" s="20"/>
      <c r="AL51" s="21"/>
      <c r="AM51" s="20"/>
      <c r="AN51" s="21"/>
    </row>
    <row r="52" spans="1:40" ht="11.1" customHeight="1" x14ac:dyDescent="0.2">
      <c r="A52" s="19" t="s">
        <v>28</v>
      </c>
      <c r="B52" s="20"/>
      <c r="C52" s="21"/>
      <c r="D52" s="20"/>
      <c r="E52" s="21"/>
      <c r="F52" s="20"/>
      <c r="G52" s="21"/>
      <c r="H52" s="23"/>
      <c r="I52" s="21"/>
      <c r="J52" s="20"/>
      <c r="K52" s="21"/>
      <c r="L52" s="20"/>
      <c r="M52" s="21"/>
      <c r="N52" s="20"/>
      <c r="O52" s="21"/>
      <c r="P52" s="20"/>
      <c r="Q52" s="21"/>
      <c r="R52" s="20"/>
      <c r="S52" s="21"/>
      <c r="T52" s="20"/>
      <c r="U52" s="21"/>
      <c r="V52" s="56"/>
      <c r="W52" s="56"/>
      <c r="X52" s="19" t="s">
        <v>28</v>
      </c>
      <c r="Y52" s="20"/>
      <c r="Z52" s="21"/>
      <c r="AA52" s="20"/>
      <c r="AB52" s="21"/>
      <c r="AC52" s="20"/>
      <c r="AD52" s="21"/>
      <c r="AE52" s="23"/>
      <c r="AF52" s="21"/>
      <c r="AG52" s="20"/>
      <c r="AH52" s="21"/>
      <c r="AI52" s="20"/>
      <c r="AJ52" s="21"/>
      <c r="AK52" s="20"/>
      <c r="AL52" s="21"/>
      <c r="AM52" s="20"/>
      <c r="AN52" s="21"/>
    </row>
    <row r="53" spans="1:40" ht="11.1" customHeight="1" x14ac:dyDescent="0.2">
      <c r="A53" s="13" t="s">
        <v>19</v>
      </c>
      <c r="B53" s="14">
        <v>1076150</v>
      </c>
      <c r="C53" s="6">
        <v>100</v>
      </c>
      <c r="D53" s="14">
        <v>944075</v>
      </c>
      <c r="E53" s="6">
        <v>87.727082655763596</v>
      </c>
      <c r="F53" s="14">
        <v>10580</v>
      </c>
      <c r="G53" s="6">
        <v>0.98313432142359336</v>
      </c>
      <c r="H53" s="14">
        <v>5745</v>
      </c>
      <c r="I53" s="6">
        <v>0.53384751196394553</v>
      </c>
      <c r="J53" s="14">
        <v>8025</v>
      </c>
      <c r="K53" s="6">
        <v>0.74571388746921896</v>
      </c>
      <c r="L53" s="14">
        <v>12755</v>
      </c>
      <c r="M53" s="6">
        <v>1.1852436927937555</v>
      </c>
      <c r="N53" s="14">
        <v>9495</v>
      </c>
      <c r="O53" s="6">
        <v>0.88231194536077684</v>
      </c>
      <c r="P53" s="14">
        <v>10465</v>
      </c>
      <c r="Q53" s="6">
        <v>0.97244807879942385</v>
      </c>
      <c r="R53" s="14">
        <v>5030</v>
      </c>
      <c r="S53" s="6">
        <v>0.46740695999628307</v>
      </c>
      <c r="T53" s="14">
        <v>69980</v>
      </c>
      <c r="U53" s="6">
        <v>6.5028109464294008</v>
      </c>
      <c r="V53" s="14"/>
      <c r="W53" s="14"/>
      <c r="X53" s="13" t="s">
        <v>19</v>
      </c>
      <c r="Y53" s="14">
        <v>14910</v>
      </c>
      <c r="Z53" s="6">
        <v>100</v>
      </c>
      <c r="AA53" s="14">
        <v>13120</v>
      </c>
      <c r="AB53" s="6">
        <v>87.994634473507716</v>
      </c>
      <c r="AC53" s="14">
        <v>1210</v>
      </c>
      <c r="AD53" s="6">
        <v>8.1153588195841717</v>
      </c>
      <c r="AE53" s="14">
        <v>810</v>
      </c>
      <c r="AF53" s="6">
        <v>5.4325955734406444</v>
      </c>
      <c r="AG53" s="14">
        <v>960</v>
      </c>
      <c r="AH53" s="6">
        <v>6.4386317907444672</v>
      </c>
      <c r="AI53" s="14">
        <v>1640</v>
      </c>
      <c r="AJ53" s="6">
        <v>10.999329309188465</v>
      </c>
      <c r="AK53" s="14">
        <v>2760</v>
      </c>
      <c r="AL53" s="6">
        <v>18.511066398390341</v>
      </c>
      <c r="AM53" s="14">
        <v>13880</v>
      </c>
      <c r="AN53" s="6">
        <v>93.091884641180414</v>
      </c>
    </row>
    <row r="54" spans="1:40" ht="11.1" customHeight="1" x14ac:dyDescent="0.2">
      <c r="A54" s="13" t="s">
        <v>29</v>
      </c>
      <c r="B54" s="14">
        <v>83625</v>
      </c>
      <c r="C54" s="6">
        <v>100</v>
      </c>
      <c r="D54" s="14">
        <v>65325</v>
      </c>
      <c r="E54" s="6">
        <v>78.116591928251125</v>
      </c>
      <c r="F54" s="14">
        <v>2020</v>
      </c>
      <c r="G54" s="6">
        <v>2.4155455904334828</v>
      </c>
      <c r="H54" s="14">
        <v>4030</v>
      </c>
      <c r="I54" s="6">
        <v>4.8191330343796714</v>
      </c>
      <c r="J54" s="14">
        <v>2280</v>
      </c>
      <c r="K54" s="6">
        <v>2.7264573991031389</v>
      </c>
      <c r="L54" s="14">
        <v>1515</v>
      </c>
      <c r="M54" s="6">
        <v>1.811659192825112</v>
      </c>
      <c r="N54" s="14">
        <v>3730</v>
      </c>
      <c r="O54" s="6">
        <v>4.4603886397608372</v>
      </c>
      <c r="P54" s="14">
        <v>1265</v>
      </c>
      <c r="Q54" s="6">
        <v>1.5127055306427504</v>
      </c>
      <c r="R54" s="14">
        <v>845</v>
      </c>
      <c r="S54" s="6">
        <v>1.0104633781763828</v>
      </c>
      <c r="T54" s="14">
        <v>2615</v>
      </c>
      <c r="U54" s="6">
        <v>3.1270553064275037</v>
      </c>
      <c r="V54" s="14"/>
      <c r="W54" s="14"/>
      <c r="X54" s="13" t="s">
        <v>29</v>
      </c>
      <c r="Y54" s="14">
        <v>2120</v>
      </c>
      <c r="Z54" s="6">
        <v>100</v>
      </c>
      <c r="AA54" s="14">
        <v>1580</v>
      </c>
      <c r="AB54" s="6">
        <v>74.528301886792448</v>
      </c>
      <c r="AC54" s="14">
        <v>220</v>
      </c>
      <c r="AD54" s="6">
        <v>10.377358490566039</v>
      </c>
      <c r="AE54" s="14">
        <v>700</v>
      </c>
      <c r="AF54" s="6">
        <v>33.018867924528301</v>
      </c>
      <c r="AG54" s="14">
        <v>210</v>
      </c>
      <c r="AH54" s="6">
        <v>9.9056603773584904</v>
      </c>
      <c r="AI54" s="14">
        <v>310</v>
      </c>
      <c r="AJ54" s="6">
        <v>14.622641509433961</v>
      </c>
      <c r="AK54" s="14">
        <v>560</v>
      </c>
      <c r="AL54" s="6">
        <v>26.415094339622641</v>
      </c>
      <c r="AM54" s="14">
        <v>2040</v>
      </c>
      <c r="AN54" s="6">
        <v>96.226415094339629</v>
      </c>
    </row>
    <row r="55" spans="1:40" ht="11.1" customHeight="1" x14ac:dyDescent="0.2">
      <c r="A55" s="13" t="s">
        <v>32</v>
      </c>
      <c r="B55" s="14">
        <v>715010</v>
      </c>
      <c r="C55" s="6">
        <v>100</v>
      </c>
      <c r="D55" s="14">
        <v>576775</v>
      </c>
      <c r="E55" s="6">
        <v>80.666703962182353</v>
      </c>
      <c r="F55" s="14">
        <v>17010</v>
      </c>
      <c r="G55" s="6">
        <v>2.3789877064656437</v>
      </c>
      <c r="H55" s="14">
        <v>13305</v>
      </c>
      <c r="I55" s="6">
        <v>1.8608131354806225</v>
      </c>
      <c r="J55" s="14">
        <v>15575</v>
      </c>
      <c r="K55" s="6">
        <v>2.1782912127103118</v>
      </c>
      <c r="L55" s="14">
        <v>16845</v>
      </c>
      <c r="M55" s="6">
        <v>2.3559111061383757</v>
      </c>
      <c r="N55" s="14">
        <v>14310</v>
      </c>
      <c r="O55" s="6">
        <v>2.0013706102012563</v>
      </c>
      <c r="P55" s="14">
        <v>8635</v>
      </c>
      <c r="Q55" s="6">
        <v>1.2076754171270332</v>
      </c>
      <c r="R55" s="14">
        <v>5615</v>
      </c>
      <c r="S55" s="6">
        <v>0.78530370204612532</v>
      </c>
      <c r="T55" s="14">
        <v>46940</v>
      </c>
      <c r="U55" s="6">
        <v>6.5649431476482851</v>
      </c>
      <c r="V55" s="14"/>
      <c r="W55" s="14"/>
      <c r="X55" s="13" t="s">
        <v>32</v>
      </c>
      <c r="Y55" s="14">
        <v>13920</v>
      </c>
      <c r="Z55" s="6">
        <v>100</v>
      </c>
      <c r="AA55" s="14">
        <v>11180</v>
      </c>
      <c r="AB55" s="6">
        <v>80.31609195402298</v>
      </c>
      <c r="AC55" s="14">
        <v>1770</v>
      </c>
      <c r="AD55" s="6">
        <v>12.71551724137931</v>
      </c>
      <c r="AE55" s="14">
        <v>2470</v>
      </c>
      <c r="AF55" s="6">
        <v>17.744252873563219</v>
      </c>
      <c r="AG55" s="14">
        <v>1690</v>
      </c>
      <c r="AH55" s="6">
        <v>12.140804597701148</v>
      </c>
      <c r="AI55" s="14">
        <v>2520</v>
      </c>
      <c r="AJ55" s="6">
        <v>18.103448275862068</v>
      </c>
      <c r="AK55" s="14">
        <v>2920</v>
      </c>
      <c r="AL55" s="6">
        <v>20.977011494252874</v>
      </c>
      <c r="AM55" s="14">
        <v>13100</v>
      </c>
      <c r="AN55" s="6">
        <v>94.109195402298852</v>
      </c>
    </row>
    <row r="56" spans="1:40" ht="11.1" customHeight="1" thickBot="1" x14ac:dyDescent="0.25">
      <c r="A56" s="38"/>
      <c r="B56" s="38"/>
      <c r="C56" s="39"/>
      <c r="D56" s="38"/>
      <c r="E56" s="40"/>
      <c r="F56" s="38"/>
      <c r="G56" s="41"/>
      <c r="H56" s="41"/>
      <c r="I56" s="41"/>
      <c r="J56" s="38"/>
      <c r="K56" s="41"/>
      <c r="L56" s="42"/>
      <c r="M56" s="41"/>
      <c r="N56" s="42"/>
      <c r="O56" s="41"/>
      <c r="P56" s="42"/>
      <c r="Q56" s="41"/>
      <c r="R56" s="42"/>
      <c r="S56" s="42"/>
      <c r="T56" s="42"/>
      <c r="U56" s="42"/>
      <c r="X56" s="38"/>
      <c r="Y56" s="38"/>
      <c r="Z56" s="39"/>
      <c r="AA56" s="38"/>
      <c r="AB56" s="40"/>
      <c r="AC56" s="38"/>
      <c r="AD56" s="41"/>
      <c r="AE56" s="41"/>
      <c r="AF56" s="41"/>
      <c r="AG56" s="38"/>
      <c r="AH56" s="41"/>
      <c r="AI56" s="42"/>
      <c r="AJ56" s="41"/>
      <c r="AK56" s="42"/>
      <c r="AL56" s="41"/>
      <c r="AM56" s="42"/>
      <c r="AN56" s="41"/>
    </row>
    <row r="57" spans="1:40" ht="11.1" customHeight="1" x14ac:dyDescent="0.2">
      <c r="A57" s="60" t="s">
        <v>20</v>
      </c>
      <c r="B57" s="20"/>
      <c r="C57" s="21"/>
      <c r="D57" s="20"/>
      <c r="E57" s="22"/>
      <c r="F57" s="20"/>
      <c r="J57" s="20"/>
      <c r="L57" s="12"/>
      <c r="N57" s="12"/>
      <c r="P57" s="12"/>
      <c r="R57" s="12"/>
      <c r="T57" s="12"/>
      <c r="X57" s="52" t="s">
        <v>20</v>
      </c>
      <c r="Y57" s="20"/>
      <c r="Z57" s="21"/>
      <c r="AA57" s="20"/>
      <c r="AB57" s="22"/>
      <c r="AC57" s="20"/>
      <c r="AG57" s="20"/>
      <c r="AI57" s="12"/>
      <c r="AK57" s="12"/>
      <c r="AM57" s="12"/>
    </row>
    <row r="58" spans="1:40" ht="11.1" customHeight="1" x14ac:dyDescent="0.2">
      <c r="A58" s="61" t="s">
        <v>52</v>
      </c>
      <c r="B58" s="20"/>
      <c r="C58" s="21"/>
      <c r="D58" s="20"/>
      <c r="E58" s="22"/>
      <c r="F58" s="20"/>
      <c r="J58" s="20"/>
      <c r="L58" s="12"/>
      <c r="N58" s="12"/>
      <c r="P58" s="12"/>
      <c r="R58" s="12"/>
      <c r="T58" s="12"/>
      <c r="X58" s="53" t="s">
        <v>52</v>
      </c>
      <c r="Y58" s="20"/>
      <c r="Z58" s="21"/>
      <c r="AA58" s="20"/>
      <c r="AB58" s="22"/>
      <c r="AC58" s="20"/>
      <c r="AG58" s="20"/>
      <c r="AI58" s="12"/>
      <c r="AK58" s="12"/>
      <c r="AM58" s="12"/>
    </row>
    <row r="59" spans="1:40" ht="11.1" customHeight="1" x14ac:dyDescent="0.2">
      <c r="A59" s="61" t="s">
        <v>66</v>
      </c>
      <c r="B59" s="20"/>
      <c r="C59" s="21"/>
      <c r="D59" s="20"/>
      <c r="E59" s="22"/>
      <c r="F59" s="20"/>
      <c r="J59" s="20"/>
      <c r="L59" s="12"/>
      <c r="N59" s="12"/>
      <c r="P59" s="12"/>
      <c r="R59" s="12"/>
      <c r="T59" s="12"/>
      <c r="X59" s="53" t="s">
        <v>66</v>
      </c>
      <c r="Y59" s="20"/>
      <c r="Z59" s="21"/>
      <c r="AA59" s="20"/>
      <c r="AB59" s="22"/>
      <c r="AC59" s="20"/>
      <c r="AG59" s="20"/>
      <c r="AI59" s="12"/>
      <c r="AK59" s="12"/>
      <c r="AM59" s="12"/>
    </row>
    <row r="60" spans="1:40" ht="11.1" customHeight="1" x14ac:dyDescent="0.2">
      <c r="A60" s="71" t="s">
        <v>67</v>
      </c>
      <c r="B60" s="20"/>
      <c r="C60" s="21"/>
      <c r="D60" s="20"/>
      <c r="E60" s="22"/>
      <c r="F60" s="20"/>
      <c r="J60" s="20"/>
      <c r="L60" s="12"/>
      <c r="N60" s="12"/>
      <c r="P60" s="12"/>
      <c r="R60" s="12"/>
      <c r="T60" s="12"/>
      <c r="X60" s="72" t="s">
        <v>67</v>
      </c>
      <c r="Y60" s="20"/>
      <c r="Z60" s="21"/>
      <c r="AA60" s="20"/>
      <c r="AB60" s="22"/>
      <c r="AC60" s="20"/>
      <c r="AG60" s="20"/>
      <c r="AI60" s="12"/>
      <c r="AK60" s="12"/>
      <c r="AM60" s="12"/>
    </row>
    <row r="61" spans="1:40" ht="11.1" customHeight="1" x14ac:dyDescent="0.2">
      <c r="A61" s="71" t="s">
        <v>68</v>
      </c>
      <c r="B61" s="20"/>
      <c r="C61" s="21"/>
      <c r="D61" s="20"/>
      <c r="E61" s="22"/>
      <c r="F61" s="20"/>
      <c r="J61" s="20"/>
      <c r="L61" s="12"/>
      <c r="N61" s="12"/>
      <c r="P61" s="12"/>
      <c r="R61" s="12"/>
      <c r="T61" s="12"/>
      <c r="X61" s="72" t="s">
        <v>68</v>
      </c>
      <c r="Y61" s="20"/>
      <c r="Z61" s="21"/>
      <c r="AA61" s="20"/>
      <c r="AB61" s="22"/>
      <c r="AC61" s="20"/>
      <c r="AG61" s="20"/>
      <c r="AI61" s="12"/>
      <c r="AK61" s="12"/>
      <c r="AM61" s="12"/>
    </row>
    <row r="62" spans="1:40" ht="11.1" customHeight="1" x14ac:dyDescent="0.2">
      <c r="A62" s="71" t="s">
        <v>69</v>
      </c>
      <c r="B62" s="20"/>
      <c r="C62" s="21"/>
      <c r="D62" s="20"/>
      <c r="E62" s="22"/>
      <c r="F62" s="20"/>
      <c r="J62" s="20"/>
      <c r="L62" s="12"/>
      <c r="N62" s="12"/>
      <c r="P62" s="12"/>
      <c r="R62" s="12"/>
      <c r="T62" s="12"/>
      <c r="X62" s="72" t="s">
        <v>69</v>
      </c>
      <c r="Y62" s="20"/>
      <c r="Z62" s="21"/>
      <c r="AA62" s="20"/>
      <c r="AB62" s="22"/>
      <c r="AC62" s="20"/>
      <c r="AG62" s="20"/>
      <c r="AI62" s="12"/>
      <c r="AK62" s="12"/>
      <c r="AM62" s="12"/>
    </row>
    <row r="63" spans="1:40" ht="11.1" customHeight="1" x14ac:dyDescent="0.2">
      <c r="A63" s="71" t="s">
        <v>70</v>
      </c>
      <c r="B63" s="20"/>
      <c r="C63" s="21"/>
      <c r="D63" s="20"/>
      <c r="E63" s="22"/>
      <c r="F63" s="20"/>
      <c r="J63" s="20"/>
      <c r="L63" s="12"/>
      <c r="N63" s="12"/>
      <c r="P63" s="12"/>
      <c r="R63" s="12"/>
      <c r="T63" s="12"/>
      <c r="X63" s="72" t="s">
        <v>70</v>
      </c>
      <c r="Y63" s="20"/>
      <c r="Z63" s="21"/>
      <c r="AA63" s="20"/>
      <c r="AB63" s="22"/>
      <c r="AC63" s="20"/>
      <c r="AG63" s="20"/>
      <c r="AI63" s="12"/>
      <c r="AK63" s="12"/>
      <c r="AM63" s="12"/>
    </row>
    <row r="64" spans="1:40" ht="11.1" customHeight="1" x14ac:dyDescent="0.2">
      <c r="A64" s="71" t="s">
        <v>71</v>
      </c>
      <c r="B64" s="20"/>
      <c r="C64" s="21"/>
      <c r="D64" s="20"/>
      <c r="E64" s="22"/>
      <c r="F64" s="20"/>
      <c r="J64" s="20"/>
      <c r="L64" s="12"/>
      <c r="N64" s="12"/>
      <c r="P64" s="12"/>
      <c r="R64" s="12"/>
      <c r="T64" s="12"/>
      <c r="X64" s="72" t="s">
        <v>71</v>
      </c>
      <c r="Y64" s="20"/>
      <c r="Z64" s="21"/>
      <c r="AA64" s="20"/>
      <c r="AB64" s="22"/>
      <c r="AC64" s="20"/>
      <c r="AG64" s="20"/>
      <c r="AI64" s="12"/>
      <c r="AK64" s="12"/>
      <c r="AM64" s="12"/>
    </row>
    <row r="65" spans="1:39" ht="11.1" customHeight="1" x14ac:dyDescent="0.2">
      <c r="A65" s="13" t="s">
        <v>30</v>
      </c>
      <c r="B65" s="20"/>
      <c r="C65" s="21"/>
      <c r="D65" s="20"/>
      <c r="E65" s="22"/>
      <c r="F65" s="20"/>
      <c r="J65" s="20"/>
      <c r="L65" s="12"/>
      <c r="N65" s="12"/>
      <c r="P65" s="12"/>
      <c r="R65" s="12"/>
      <c r="T65" s="12"/>
      <c r="X65" s="54" t="s">
        <v>30</v>
      </c>
      <c r="Y65" s="20"/>
      <c r="Z65" s="21"/>
      <c r="AA65" s="20"/>
      <c r="AB65" s="22"/>
      <c r="AC65" s="20"/>
      <c r="AG65" s="20"/>
      <c r="AI65" s="12"/>
      <c r="AK65" s="12"/>
      <c r="AM65" s="12"/>
    </row>
    <row r="66" spans="1:39" ht="11.1" customHeight="1" x14ac:dyDescent="0.2">
      <c r="A66" s="13" t="s">
        <v>45</v>
      </c>
      <c r="B66" s="20"/>
      <c r="C66" s="21"/>
      <c r="D66" s="20"/>
      <c r="E66" s="22"/>
      <c r="F66" s="20"/>
      <c r="J66" s="20"/>
      <c r="L66" s="12"/>
      <c r="N66" s="12"/>
      <c r="P66" s="12"/>
      <c r="R66" s="12"/>
      <c r="T66" s="12"/>
      <c r="X66" s="54" t="s">
        <v>53</v>
      </c>
      <c r="Y66" s="20"/>
      <c r="Z66" s="21"/>
      <c r="AA66" s="20"/>
      <c r="AB66" s="22"/>
      <c r="AC66" s="20"/>
      <c r="AG66" s="20"/>
      <c r="AI66" s="12"/>
      <c r="AK66" s="12"/>
      <c r="AM66" s="12"/>
    </row>
    <row r="67" spans="1:39" ht="11.1" customHeight="1" x14ac:dyDescent="0.2">
      <c r="A67" s="13" t="s">
        <v>50</v>
      </c>
      <c r="B67" s="20"/>
      <c r="C67" s="21"/>
      <c r="D67" s="20"/>
      <c r="E67" s="22"/>
      <c r="F67" s="20"/>
      <c r="J67" s="20"/>
      <c r="L67" s="12"/>
      <c r="N67" s="12"/>
      <c r="P67" s="12"/>
      <c r="R67" s="12"/>
      <c r="T67" s="12"/>
      <c r="X67" s="54" t="s">
        <v>63</v>
      </c>
      <c r="Y67" s="20"/>
      <c r="Z67" s="21"/>
      <c r="AA67" s="20"/>
      <c r="AB67" s="22"/>
      <c r="AC67" s="20"/>
      <c r="AG67" s="20"/>
      <c r="AI67" s="12"/>
      <c r="AK67" s="12"/>
      <c r="AM67" s="12"/>
    </row>
    <row r="68" spans="1:39" ht="11.1" customHeight="1" x14ac:dyDescent="0.2">
      <c r="A68" s="13" t="s">
        <v>62</v>
      </c>
      <c r="B68" s="20"/>
      <c r="C68" s="21"/>
      <c r="D68" s="20"/>
      <c r="E68" s="22"/>
      <c r="F68" s="20"/>
      <c r="J68" s="20"/>
      <c r="L68" s="12"/>
      <c r="N68" s="12"/>
      <c r="P68" s="12"/>
      <c r="R68" s="12"/>
      <c r="T68" s="12"/>
      <c r="X68" s="54" t="s">
        <v>47</v>
      </c>
    </row>
    <row r="69" spans="1:39" ht="11.1" customHeight="1" x14ac:dyDescent="0.2">
      <c r="A69" s="13" t="s">
        <v>46</v>
      </c>
      <c r="B69" s="20"/>
      <c r="C69" s="21"/>
      <c r="D69" s="20"/>
      <c r="E69" s="22"/>
      <c r="F69" s="20"/>
      <c r="J69" s="20"/>
      <c r="L69" s="12"/>
      <c r="N69" s="12"/>
      <c r="P69" s="12"/>
      <c r="R69" s="12"/>
      <c r="T69" s="12"/>
      <c r="X69" s="54"/>
      <c r="Y69" s="20"/>
      <c r="Z69" s="21"/>
      <c r="AA69" s="20"/>
      <c r="AB69" s="22"/>
      <c r="AC69" s="20"/>
      <c r="AG69" s="20"/>
      <c r="AI69" s="12"/>
      <c r="AK69" s="12"/>
      <c r="AM69" s="12"/>
    </row>
    <row r="70" spans="1:39" ht="11.1" customHeight="1" x14ac:dyDescent="0.2">
      <c r="A70" s="54"/>
      <c r="B70" s="20"/>
      <c r="C70" s="21"/>
      <c r="D70" s="20"/>
      <c r="E70" s="22"/>
      <c r="F70" s="20"/>
      <c r="J70" s="20"/>
      <c r="L70" s="12"/>
      <c r="N70" s="12"/>
      <c r="P70" s="12"/>
      <c r="R70" s="12"/>
      <c r="T70" s="12"/>
      <c r="X70" s="54"/>
      <c r="Y70" s="20"/>
      <c r="Z70" s="21"/>
      <c r="AA70" s="20"/>
      <c r="AB70" s="22"/>
      <c r="AC70" s="20"/>
      <c r="AG70" s="20"/>
      <c r="AI70" s="12"/>
      <c r="AK70" s="12"/>
      <c r="AM70" s="12"/>
    </row>
    <row r="71" spans="1:39" ht="11.1" customHeight="1" x14ac:dyDescent="0.2">
      <c r="A71" s="54"/>
      <c r="B71" s="20"/>
      <c r="C71" s="21"/>
      <c r="D71" s="20"/>
      <c r="E71" s="22"/>
      <c r="F71" s="20"/>
      <c r="J71" s="20"/>
      <c r="L71" s="12"/>
      <c r="N71" s="12"/>
      <c r="P71" s="12"/>
      <c r="R71" s="12"/>
      <c r="T71" s="12"/>
      <c r="X71" s="20"/>
      <c r="Y71" s="20"/>
      <c r="Z71" s="21"/>
      <c r="AA71" s="20"/>
      <c r="AB71" s="22"/>
      <c r="AC71" s="20"/>
      <c r="AG71" s="20"/>
      <c r="AI71" s="12"/>
      <c r="AK71" s="12"/>
      <c r="AM71" s="12"/>
    </row>
    <row r="72" spans="1:39" ht="11.1" customHeight="1" x14ac:dyDescent="0.2">
      <c r="A72" s="20"/>
      <c r="B72" s="20"/>
      <c r="C72" s="21"/>
      <c r="D72" s="20"/>
      <c r="E72" s="22"/>
      <c r="F72" s="20"/>
      <c r="J72" s="20"/>
      <c r="L72" s="12"/>
      <c r="N72" s="12"/>
      <c r="P72" s="12"/>
      <c r="R72" s="12"/>
      <c r="T72" s="12"/>
      <c r="X72" s="20"/>
      <c r="Y72" s="20"/>
      <c r="Z72" s="21"/>
      <c r="AA72" s="20"/>
      <c r="AB72" s="22"/>
      <c r="AC72" s="20"/>
      <c r="AG72" s="20"/>
      <c r="AI72" s="12"/>
      <c r="AK72" s="12"/>
      <c r="AM72" s="12"/>
    </row>
    <row r="73" spans="1:39" ht="11.1" customHeight="1" x14ac:dyDescent="0.2">
      <c r="A73" s="20"/>
      <c r="B73" s="20"/>
      <c r="C73" s="21"/>
      <c r="D73" s="20"/>
      <c r="E73" s="22"/>
      <c r="F73" s="20"/>
      <c r="J73" s="20"/>
      <c r="L73" s="12"/>
      <c r="N73" s="12"/>
      <c r="P73" s="12"/>
      <c r="R73" s="12"/>
      <c r="T73" s="12"/>
      <c r="X73" s="20"/>
      <c r="Y73" s="20"/>
      <c r="Z73" s="21"/>
      <c r="AA73" s="20"/>
      <c r="AB73" s="22"/>
      <c r="AC73" s="20"/>
      <c r="AG73" s="20"/>
      <c r="AI73" s="12"/>
      <c r="AK73" s="12"/>
      <c r="AM73" s="12"/>
    </row>
    <row r="74" spans="1:39" ht="11.1" customHeight="1" x14ac:dyDescent="0.2">
      <c r="A74" s="20"/>
      <c r="B74" s="20"/>
      <c r="C74" s="21"/>
      <c r="D74" s="20"/>
      <c r="E74" s="22"/>
      <c r="F74" s="20"/>
      <c r="J74" s="20"/>
      <c r="L74" s="12"/>
      <c r="N74" s="12"/>
      <c r="P74" s="12"/>
      <c r="R74" s="12"/>
      <c r="T74" s="12"/>
      <c r="X74" s="20"/>
      <c r="Y74" s="20"/>
      <c r="Z74" s="21"/>
      <c r="AA74" s="20"/>
      <c r="AB74" s="22"/>
      <c r="AC74" s="20"/>
      <c r="AG74" s="20"/>
      <c r="AI74" s="12"/>
      <c r="AK74" s="12"/>
      <c r="AM74" s="12"/>
    </row>
    <row r="75" spans="1:39" ht="11.1" customHeight="1" x14ac:dyDescent="0.2">
      <c r="A75" s="20"/>
      <c r="B75" s="20"/>
      <c r="C75" s="21"/>
      <c r="D75" s="20"/>
      <c r="E75" s="22"/>
      <c r="F75" s="20"/>
      <c r="J75" s="20"/>
      <c r="L75" s="12"/>
      <c r="N75" s="12"/>
      <c r="P75" s="12"/>
      <c r="R75" s="12"/>
      <c r="T75" s="12"/>
      <c r="X75" s="20"/>
      <c r="Y75" s="20"/>
      <c r="Z75" s="21"/>
      <c r="AA75" s="20"/>
      <c r="AB75" s="22"/>
      <c r="AC75" s="20"/>
      <c r="AG75" s="20"/>
      <c r="AI75" s="12"/>
      <c r="AK75" s="12"/>
      <c r="AM75" s="12"/>
    </row>
    <row r="76" spans="1:39" ht="11.1" customHeight="1" x14ac:dyDescent="0.2">
      <c r="A76" s="20"/>
      <c r="B76" s="20"/>
      <c r="C76" s="21"/>
      <c r="D76" s="20"/>
      <c r="E76" s="22"/>
      <c r="F76" s="20"/>
      <c r="J76" s="20"/>
      <c r="L76" s="12"/>
      <c r="N76" s="12"/>
      <c r="P76" s="12"/>
      <c r="R76" s="12"/>
      <c r="T76" s="12"/>
      <c r="X76" s="20"/>
      <c r="Y76" s="20"/>
      <c r="Z76" s="21"/>
      <c r="AA76" s="20"/>
      <c r="AB76" s="22"/>
      <c r="AC76" s="20"/>
      <c r="AG76" s="20"/>
      <c r="AI76" s="12"/>
      <c r="AK76" s="12"/>
      <c r="AM76" s="12"/>
    </row>
    <row r="77" spans="1:39" ht="11.1" customHeight="1" x14ac:dyDescent="0.2">
      <c r="A77" s="20"/>
      <c r="B77" s="20"/>
      <c r="C77" s="21"/>
      <c r="D77" s="20"/>
      <c r="E77" s="22"/>
      <c r="F77" s="20"/>
      <c r="J77" s="20"/>
      <c r="L77" s="12"/>
      <c r="N77" s="12"/>
      <c r="P77" s="12"/>
      <c r="R77" s="12"/>
      <c r="T77" s="12"/>
      <c r="X77" s="20"/>
      <c r="Y77" s="20"/>
      <c r="Z77" s="21"/>
      <c r="AA77" s="20"/>
      <c r="AB77" s="22"/>
      <c r="AC77" s="20"/>
      <c r="AG77" s="20"/>
      <c r="AI77" s="12"/>
      <c r="AK77" s="12"/>
      <c r="AM77" s="12"/>
    </row>
    <row r="78" spans="1:39" ht="11.1" customHeight="1" x14ac:dyDescent="0.2">
      <c r="A78" s="20"/>
      <c r="B78" s="20"/>
      <c r="C78" s="21"/>
      <c r="D78" s="20"/>
      <c r="E78" s="22"/>
      <c r="F78" s="20"/>
      <c r="J78" s="20"/>
      <c r="L78" s="12"/>
      <c r="N78" s="12"/>
      <c r="P78" s="12"/>
      <c r="R78" s="12"/>
      <c r="T78" s="12"/>
      <c r="X78" s="20"/>
      <c r="Y78" s="20"/>
      <c r="Z78" s="21"/>
      <c r="AA78" s="20"/>
      <c r="AB78" s="22"/>
      <c r="AC78" s="20"/>
      <c r="AG78" s="20"/>
      <c r="AI78" s="12"/>
      <c r="AK78" s="12"/>
      <c r="AM78" s="12"/>
    </row>
    <row r="79" spans="1:39" ht="11.1" customHeight="1" x14ac:dyDescent="0.2">
      <c r="A79" s="20"/>
      <c r="B79" s="20"/>
      <c r="C79" s="21"/>
      <c r="D79" s="20"/>
      <c r="E79" s="22"/>
      <c r="F79" s="20"/>
      <c r="J79" s="20"/>
      <c r="L79" s="12"/>
      <c r="N79" s="12"/>
      <c r="P79" s="12"/>
      <c r="R79" s="12"/>
      <c r="T79" s="12"/>
      <c r="X79" s="20"/>
      <c r="Y79" s="20"/>
      <c r="Z79" s="21"/>
      <c r="AA79" s="20"/>
      <c r="AB79" s="22"/>
      <c r="AC79" s="20"/>
      <c r="AG79" s="20"/>
      <c r="AI79" s="12"/>
      <c r="AK79" s="12"/>
      <c r="AM79" s="12"/>
    </row>
    <row r="80" spans="1:39" ht="11.1" customHeight="1" x14ac:dyDescent="0.2">
      <c r="A80" s="20"/>
      <c r="B80" s="20"/>
      <c r="C80" s="21"/>
      <c r="D80" s="20"/>
      <c r="E80" s="22"/>
      <c r="F80" s="20"/>
      <c r="J80" s="20"/>
      <c r="L80" s="12"/>
      <c r="N80" s="12"/>
      <c r="P80" s="12"/>
      <c r="R80" s="12"/>
      <c r="T80" s="12"/>
      <c r="X80" s="20"/>
      <c r="Y80" s="20"/>
      <c r="Z80" s="21"/>
      <c r="AA80" s="20"/>
      <c r="AB80" s="22"/>
      <c r="AC80" s="20"/>
      <c r="AG80" s="20"/>
      <c r="AI80" s="12"/>
      <c r="AK80" s="12"/>
      <c r="AM80" s="12"/>
    </row>
    <row r="81" spans="1:39" ht="11.1" customHeight="1" x14ac:dyDescent="0.2">
      <c r="A81" s="20"/>
      <c r="B81" s="20"/>
      <c r="C81" s="21"/>
      <c r="D81" s="20"/>
      <c r="E81" s="22"/>
      <c r="F81" s="20"/>
      <c r="J81" s="20"/>
      <c r="L81" s="12"/>
      <c r="N81" s="12"/>
      <c r="P81" s="12"/>
      <c r="R81" s="12"/>
      <c r="T81" s="12"/>
      <c r="X81" s="20"/>
      <c r="Y81" s="20"/>
      <c r="Z81" s="21"/>
      <c r="AA81" s="20"/>
      <c r="AB81" s="22"/>
      <c r="AC81" s="20"/>
      <c r="AG81" s="20"/>
      <c r="AI81" s="12"/>
      <c r="AK81" s="12"/>
      <c r="AM81" s="12"/>
    </row>
    <row r="82" spans="1:39" ht="11.1" customHeight="1" x14ac:dyDescent="0.2">
      <c r="A82" s="20"/>
      <c r="B82" s="20"/>
      <c r="C82" s="21"/>
      <c r="D82" s="20"/>
      <c r="E82" s="22"/>
      <c r="F82" s="20"/>
      <c r="J82" s="20"/>
      <c r="L82" s="12"/>
      <c r="N82" s="12"/>
      <c r="P82" s="12"/>
      <c r="R82" s="12"/>
      <c r="T82" s="12"/>
      <c r="X82" s="20"/>
      <c r="Y82" s="20"/>
      <c r="Z82" s="21"/>
      <c r="AA82" s="20"/>
      <c r="AB82" s="22"/>
      <c r="AC82" s="20"/>
      <c r="AG82" s="20"/>
      <c r="AI82" s="12"/>
      <c r="AK82" s="12"/>
      <c r="AM82" s="12"/>
    </row>
    <row r="83" spans="1:39" ht="11.1" customHeight="1" x14ac:dyDescent="0.2">
      <c r="A83" s="20"/>
      <c r="B83" s="20"/>
      <c r="C83" s="21"/>
      <c r="D83" s="20"/>
      <c r="E83" s="22"/>
      <c r="F83" s="20"/>
      <c r="J83" s="20"/>
      <c r="L83" s="12"/>
      <c r="N83" s="12"/>
      <c r="P83" s="12"/>
      <c r="R83" s="12"/>
      <c r="T83" s="12"/>
      <c r="X83" s="20"/>
      <c r="Y83" s="20"/>
      <c r="Z83" s="21"/>
      <c r="AA83" s="20"/>
      <c r="AB83" s="22"/>
      <c r="AC83" s="20"/>
      <c r="AG83" s="20"/>
      <c r="AI83" s="12"/>
      <c r="AK83" s="12"/>
      <c r="AM83" s="12"/>
    </row>
    <row r="84" spans="1:39" ht="11.1" customHeight="1" x14ac:dyDescent="0.2">
      <c r="A84" s="20"/>
      <c r="B84" s="20"/>
      <c r="C84" s="21"/>
      <c r="D84" s="20"/>
      <c r="E84" s="22"/>
      <c r="F84" s="20"/>
      <c r="J84" s="20"/>
      <c r="L84" s="12"/>
      <c r="N84" s="12"/>
      <c r="P84" s="12"/>
      <c r="R84" s="12"/>
      <c r="T84" s="12"/>
      <c r="X84" s="20"/>
      <c r="Y84" s="20"/>
      <c r="Z84" s="21"/>
      <c r="AA84" s="20"/>
      <c r="AB84" s="22"/>
      <c r="AC84" s="20"/>
      <c r="AG84" s="20"/>
      <c r="AI84" s="12"/>
      <c r="AK84" s="12"/>
      <c r="AM84" s="12"/>
    </row>
    <row r="85" spans="1:39" ht="11.1" customHeight="1" x14ac:dyDescent="0.2">
      <c r="A85" s="20"/>
      <c r="B85" s="20"/>
      <c r="C85" s="21"/>
      <c r="D85" s="20"/>
      <c r="E85" s="22"/>
      <c r="F85" s="20"/>
      <c r="J85" s="20"/>
      <c r="L85" s="12"/>
      <c r="N85" s="12"/>
      <c r="P85" s="12"/>
      <c r="R85" s="12"/>
      <c r="T85" s="12"/>
      <c r="X85" s="20"/>
      <c r="Y85" s="20"/>
      <c r="Z85" s="21"/>
      <c r="AA85" s="20"/>
      <c r="AB85" s="22"/>
      <c r="AC85" s="20"/>
      <c r="AG85" s="20"/>
      <c r="AI85" s="12"/>
      <c r="AK85" s="12"/>
      <c r="AM85" s="12"/>
    </row>
    <row r="86" spans="1:39" ht="11.1" customHeight="1" x14ac:dyDescent="0.2">
      <c r="A86" s="20"/>
      <c r="B86" s="20"/>
      <c r="C86" s="21"/>
      <c r="D86" s="20"/>
      <c r="E86" s="22"/>
      <c r="F86" s="20"/>
      <c r="J86" s="20"/>
      <c r="L86" s="12"/>
      <c r="N86" s="12"/>
      <c r="P86" s="12"/>
      <c r="R86" s="12"/>
      <c r="T86" s="12"/>
      <c r="X86" s="20"/>
      <c r="Y86" s="20"/>
      <c r="Z86" s="21"/>
      <c r="AA86" s="20"/>
      <c r="AB86" s="22"/>
      <c r="AC86" s="20"/>
      <c r="AG86" s="20"/>
      <c r="AI86" s="12"/>
      <c r="AK86" s="12"/>
      <c r="AM86" s="12"/>
    </row>
    <row r="87" spans="1:39" ht="11.1" customHeight="1" x14ac:dyDescent="0.2">
      <c r="A87" s="20"/>
      <c r="B87" s="20"/>
      <c r="C87" s="21"/>
      <c r="D87" s="20"/>
      <c r="E87" s="22"/>
      <c r="F87" s="20"/>
      <c r="J87" s="20"/>
      <c r="L87" s="12"/>
      <c r="N87" s="12"/>
      <c r="P87" s="12"/>
      <c r="R87" s="12"/>
      <c r="T87" s="12"/>
      <c r="X87" s="20"/>
      <c r="Y87" s="20"/>
      <c r="Z87" s="21"/>
      <c r="AA87" s="20"/>
      <c r="AB87" s="22"/>
      <c r="AC87" s="20"/>
      <c r="AG87" s="20"/>
      <c r="AI87" s="12"/>
      <c r="AK87" s="12"/>
      <c r="AM87" s="12"/>
    </row>
    <row r="88" spans="1:39" ht="11.1" customHeight="1" x14ac:dyDescent="0.2">
      <c r="A88" s="20"/>
      <c r="B88" s="20"/>
      <c r="C88" s="21"/>
      <c r="D88" s="20"/>
      <c r="E88" s="22"/>
      <c r="F88" s="20"/>
      <c r="J88" s="20"/>
      <c r="L88" s="12"/>
      <c r="N88" s="12"/>
      <c r="P88" s="12"/>
      <c r="R88" s="12"/>
      <c r="T88" s="12"/>
    </row>
  </sheetData>
  <mergeCells count="20">
    <mergeCell ref="B7:C7"/>
    <mergeCell ref="D7:E7"/>
    <mergeCell ref="F7:G7"/>
    <mergeCell ref="H7:I7"/>
    <mergeCell ref="J7:K7"/>
    <mergeCell ref="Y7:Z7"/>
    <mergeCell ref="AA7:AB7"/>
    <mergeCell ref="AC7:AD7"/>
    <mergeCell ref="AE7:AF7"/>
    <mergeCell ref="F6:S6"/>
    <mergeCell ref="AC6:AN6"/>
    <mergeCell ref="L7:M7"/>
    <mergeCell ref="N7:O7"/>
    <mergeCell ref="P7:Q7"/>
    <mergeCell ref="AG7:AH7"/>
    <mergeCell ref="AI7:AJ7"/>
    <mergeCell ref="AK7:AL7"/>
    <mergeCell ref="AM7:AN7"/>
    <mergeCell ref="R7:S7"/>
    <mergeCell ref="T7:U7"/>
  </mergeCells>
  <pageMargins left="0.7" right="0.7" top="0.75" bottom="0.75" header="0.3" footer="0.3"/>
  <pageSetup scale="64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Av Employment Income Summay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'2017'!Print_Area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Jeff Barichello</cp:lastModifiedBy>
  <cp:lastPrinted>2020-11-06T22:16:07Z</cp:lastPrinted>
  <dcterms:created xsi:type="dcterms:W3CDTF">2013-02-06T19:10:42Z</dcterms:created>
  <dcterms:modified xsi:type="dcterms:W3CDTF">2025-08-25T20:38:58Z</dcterms:modified>
</cp:coreProperties>
</file>